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 yWindow="-12" windowWidth="15576" windowHeight="8652" tabRatio="794"/>
  </bookViews>
  <sheets>
    <sheet name="раздел 1" sheetId="82" r:id="rId1"/>
    <sheet name="раздел 2" sheetId="84" r:id="rId2"/>
  </sheets>
  <definedNames>
    <definedName name="_xlnm._FilterDatabase" localSheetId="0" hidden="1">'раздел 1'!$A$4:$AW$536</definedName>
    <definedName name="_xlnm._FilterDatabase" localSheetId="1" hidden="1">'раздел 2'!$A$4:$EM$192</definedName>
    <definedName name="_xlnm.Print_Titles" localSheetId="0">'раздел 1'!$A:$B,'раздел 1'!$1:$4</definedName>
    <definedName name="_xlnm.Print_Titles" localSheetId="1">'раздел 2'!$A:$B,'раздел 2'!$3:$4</definedName>
    <definedName name="_xlnm.Print_Area" localSheetId="0">'раздел 1'!$A$1:$AW$504</definedName>
    <definedName name="_xlnm.Print_Area" localSheetId="1">'раздел 2'!$A$1:$CW$183</definedName>
  </definedNames>
  <calcPr calcId="125725" fullPrecision="0"/>
</workbook>
</file>

<file path=xl/calcChain.xml><?xml version="1.0" encoding="utf-8"?>
<calcChain xmlns="http://schemas.openxmlformats.org/spreadsheetml/2006/main">
  <c r="R536" i="82"/>
  <c r="Q536"/>
  <c r="P536"/>
  <c r="O536"/>
  <c r="D536"/>
  <c r="S535"/>
  <c r="R535"/>
  <c r="Q535"/>
  <c r="P535"/>
  <c r="D535"/>
  <c r="J535" s="1"/>
  <c r="Q534"/>
  <c r="P534"/>
  <c r="O534"/>
  <c r="N534"/>
  <c r="D534"/>
  <c r="R533"/>
  <c r="Q533"/>
  <c r="P533"/>
  <c r="O533"/>
  <c r="D533"/>
  <c r="N533" s="1"/>
  <c r="R532"/>
  <c r="Q532"/>
  <c r="P532"/>
  <c r="O532"/>
  <c r="D532"/>
  <c r="I532" s="1"/>
  <c r="R531"/>
  <c r="Q531"/>
  <c r="P531"/>
  <c r="O531"/>
  <c r="D531"/>
  <c r="H531" s="1"/>
  <c r="AN531" s="1"/>
  <c r="U530"/>
  <c r="T530"/>
  <c r="S530"/>
  <c r="R530"/>
  <c r="Q530"/>
  <c r="D530"/>
  <c r="K530" s="1"/>
  <c r="AC529"/>
  <c r="AB529"/>
  <c r="AA529"/>
  <c r="Z529"/>
  <c r="Y529"/>
  <c r="X529"/>
  <c r="W529"/>
  <c r="V529"/>
  <c r="D529"/>
  <c r="R529" s="1"/>
  <c r="AC528"/>
  <c r="AB528"/>
  <c r="AA528"/>
  <c r="Z528"/>
  <c r="Y528"/>
  <c r="X528"/>
  <c r="W528"/>
  <c r="V528"/>
  <c r="Q528"/>
  <c r="D528"/>
  <c r="I528" s="1"/>
  <c r="X527"/>
  <c r="W527"/>
  <c r="V527"/>
  <c r="U527"/>
  <c r="T527"/>
  <c r="S527"/>
  <c r="N527"/>
  <c r="J527"/>
  <c r="I527"/>
  <c r="D527"/>
  <c r="R527" s="1"/>
  <c r="U526"/>
  <c r="T526"/>
  <c r="S526"/>
  <c r="R526"/>
  <c r="Q526"/>
  <c r="D526"/>
  <c r="S525"/>
  <c r="R525"/>
  <c r="Q525"/>
  <c r="P525"/>
  <c r="H525"/>
  <c r="AT525" s="1"/>
  <c r="D525"/>
  <c r="U524"/>
  <c r="T524"/>
  <c r="S524"/>
  <c r="R524"/>
  <c r="Q524"/>
  <c r="I524"/>
  <c r="D524"/>
  <c r="X523"/>
  <c r="W523"/>
  <c r="V523"/>
  <c r="U523"/>
  <c r="T523"/>
  <c r="S523"/>
  <c r="R523"/>
  <c r="M523"/>
  <c r="D523"/>
  <c r="H523" s="1"/>
  <c r="U522"/>
  <c r="T522"/>
  <c r="S522"/>
  <c r="R522"/>
  <c r="Q522"/>
  <c r="D522"/>
  <c r="Z521"/>
  <c r="Y521"/>
  <c r="X521"/>
  <c r="W521"/>
  <c r="V521"/>
  <c r="U521"/>
  <c r="J521"/>
  <c r="H521"/>
  <c r="AD521" s="1"/>
  <c r="D521"/>
  <c r="P521" s="1"/>
  <c r="R520"/>
  <c r="Q520"/>
  <c r="P520"/>
  <c r="O520"/>
  <c r="D520"/>
  <c r="I520" s="1"/>
  <c r="R519"/>
  <c r="Q519"/>
  <c r="P519"/>
  <c r="O519"/>
  <c r="D519"/>
  <c r="M519" s="1"/>
  <c r="S518"/>
  <c r="R518"/>
  <c r="Q518"/>
  <c r="P518"/>
  <c r="D518"/>
  <c r="Q517"/>
  <c r="P517"/>
  <c r="O517"/>
  <c r="N517"/>
  <c r="D517"/>
  <c r="J517" s="1"/>
  <c r="X516"/>
  <c r="W516"/>
  <c r="V516"/>
  <c r="U516"/>
  <c r="T516"/>
  <c r="S516"/>
  <c r="D516"/>
  <c r="S515"/>
  <c r="R515"/>
  <c r="Q515"/>
  <c r="P515"/>
  <c r="I515"/>
  <c r="D515"/>
  <c r="M515" s="1"/>
  <c r="Q514"/>
  <c r="P514"/>
  <c r="O514"/>
  <c r="N514"/>
  <c r="D514"/>
  <c r="R513"/>
  <c r="Q513"/>
  <c r="P513"/>
  <c r="O513"/>
  <c r="D513"/>
  <c r="S512"/>
  <c r="R512"/>
  <c r="Q512"/>
  <c r="P512"/>
  <c r="O512"/>
  <c r="D512"/>
  <c r="J512" s="1"/>
  <c r="Q511"/>
  <c r="P511"/>
  <c r="O511"/>
  <c r="N511"/>
  <c r="D511"/>
  <c r="J511" s="1"/>
  <c r="U510"/>
  <c r="T510"/>
  <c r="S510"/>
  <c r="R510"/>
  <c r="Q510"/>
  <c r="D510"/>
  <c r="I510" s="1"/>
  <c r="R509"/>
  <c r="Q509"/>
  <c r="P509"/>
  <c r="O509"/>
  <c r="N509"/>
  <c r="K509"/>
  <c r="D509"/>
  <c r="H509" s="1"/>
  <c r="X508"/>
  <c r="W508"/>
  <c r="V508"/>
  <c r="U508"/>
  <c r="T508"/>
  <c r="S508"/>
  <c r="I508"/>
  <c r="D508"/>
  <c r="R508" s="1"/>
  <c r="Q507"/>
  <c r="P507"/>
  <c r="O507"/>
  <c r="N507"/>
  <c r="D507"/>
  <c r="K507" s="1"/>
  <c r="Q506"/>
  <c r="P506"/>
  <c r="O506"/>
  <c r="N506"/>
  <c r="H506"/>
  <c r="AT506" s="1"/>
  <c r="D506"/>
  <c r="L506" s="1"/>
  <c r="X505"/>
  <c r="W505"/>
  <c r="V505"/>
  <c r="U505"/>
  <c r="T505"/>
  <c r="S505"/>
  <c r="Q505"/>
  <c r="M505"/>
  <c r="D505"/>
  <c r="I505" s="1"/>
  <c r="U504"/>
  <c r="T504"/>
  <c r="S504"/>
  <c r="R504"/>
  <c r="Q504"/>
  <c r="D504"/>
  <c r="M504" s="1"/>
  <c r="U503"/>
  <c r="T503"/>
  <c r="S503"/>
  <c r="R503"/>
  <c r="Q503"/>
  <c r="K503"/>
  <c r="D503"/>
  <c r="S502"/>
  <c r="R502"/>
  <c r="Q502"/>
  <c r="P502"/>
  <c r="D502"/>
  <c r="H502" s="1"/>
  <c r="S501"/>
  <c r="R501"/>
  <c r="Q501"/>
  <c r="P501"/>
  <c r="I501"/>
  <c r="D501"/>
  <c r="S500"/>
  <c r="R500"/>
  <c r="Q500"/>
  <c r="P500"/>
  <c r="D500"/>
  <c r="S499"/>
  <c r="R499"/>
  <c r="Q499"/>
  <c r="P499"/>
  <c r="K499"/>
  <c r="D499"/>
  <c r="S498"/>
  <c r="R498"/>
  <c r="Q498"/>
  <c r="P498"/>
  <c r="J498"/>
  <c r="H498"/>
  <c r="Z498" s="1"/>
  <c r="D498"/>
  <c r="Q497"/>
  <c r="P497"/>
  <c r="O497"/>
  <c r="N497"/>
  <c r="D497"/>
  <c r="I497" s="1"/>
  <c r="U496"/>
  <c r="T496"/>
  <c r="S496"/>
  <c r="R496"/>
  <c r="Q496"/>
  <c r="J496"/>
  <c r="I496"/>
  <c r="D496"/>
  <c r="M496" s="1"/>
  <c r="S495"/>
  <c r="R495"/>
  <c r="Q495"/>
  <c r="P495"/>
  <c r="D495"/>
  <c r="S494"/>
  <c r="R494"/>
  <c r="Q494"/>
  <c r="P494"/>
  <c r="D494"/>
  <c r="J494" s="1"/>
  <c r="Z493"/>
  <c r="Y493"/>
  <c r="X493"/>
  <c r="W493"/>
  <c r="V493"/>
  <c r="U493"/>
  <c r="I493"/>
  <c r="D493"/>
  <c r="M493" s="1"/>
  <c r="O492"/>
  <c r="N492"/>
  <c r="M492"/>
  <c r="I492"/>
  <c r="D492"/>
  <c r="H492" s="1"/>
  <c r="X491"/>
  <c r="W491"/>
  <c r="V491"/>
  <c r="U491"/>
  <c r="T491"/>
  <c r="S491"/>
  <c r="D491"/>
  <c r="X490"/>
  <c r="W490"/>
  <c r="V490"/>
  <c r="U490"/>
  <c r="T490"/>
  <c r="S490"/>
  <c r="D490"/>
  <c r="P490" s="1"/>
  <c r="Z489"/>
  <c r="Y489"/>
  <c r="X489"/>
  <c r="W489"/>
  <c r="V489"/>
  <c r="U489"/>
  <c r="D489"/>
  <c r="X488"/>
  <c r="W488"/>
  <c r="V488"/>
  <c r="U488"/>
  <c r="T488"/>
  <c r="S488"/>
  <c r="D488"/>
  <c r="N488" s="1"/>
  <c r="X487"/>
  <c r="W487"/>
  <c r="V487"/>
  <c r="U487"/>
  <c r="T487"/>
  <c r="S487"/>
  <c r="D487"/>
  <c r="U486"/>
  <c r="T486"/>
  <c r="S486"/>
  <c r="R486"/>
  <c r="Q486"/>
  <c r="D486"/>
  <c r="J486" s="1"/>
  <c r="X485"/>
  <c r="W485"/>
  <c r="V485"/>
  <c r="U485"/>
  <c r="T485"/>
  <c r="S485"/>
  <c r="D485"/>
  <c r="Z484"/>
  <c r="Y484"/>
  <c r="X484"/>
  <c r="W484"/>
  <c r="V484"/>
  <c r="U484"/>
  <c r="N484"/>
  <c r="J484"/>
  <c r="D484"/>
  <c r="R484" s="1"/>
  <c r="Z483"/>
  <c r="Y483"/>
  <c r="X483"/>
  <c r="W483"/>
  <c r="V483"/>
  <c r="U483"/>
  <c r="I483"/>
  <c r="H483"/>
  <c r="D483"/>
  <c r="O483" s="1"/>
  <c r="U482"/>
  <c r="T482"/>
  <c r="S482"/>
  <c r="R482"/>
  <c r="Q482"/>
  <c r="H482"/>
  <c r="AD482" s="1"/>
  <c r="D482"/>
  <c r="N482" s="1"/>
  <c r="X481"/>
  <c r="W481"/>
  <c r="V481"/>
  <c r="U481"/>
  <c r="T481"/>
  <c r="S481"/>
  <c r="D481"/>
  <c r="I481" s="1"/>
  <c r="U480"/>
  <c r="T480"/>
  <c r="S480"/>
  <c r="R480"/>
  <c r="Q480"/>
  <c r="D480"/>
  <c r="N480" s="1"/>
  <c r="X479"/>
  <c r="W479"/>
  <c r="V479"/>
  <c r="U479"/>
  <c r="T479"/>
  <c r="S479"/>
  <c r="O479"/>
  <c r="D479"/>
  <c r="H479" s="1"/>
  <c r="S478"/>
  <c r="R478"/>
  <c r="Q478"/>
  <c r="P478"/>
  <c r="D478"/>
  <c r="U477"/>
  <c r="T477"/>
  <c r="S477"/>
  <c r="R477"/>
  <c r="Q477"/>
  <c r="D477"/>
  <c r="N477" s="1"/>
  <c r="AH502" l="1"/>
  <c r="AP502"/>
  <c r="Z502"/>
  <c r="Q481"/>
  <c r="P504"/>
  <c r="O481"/>
  <c r="N504"/>
  <c r="M529"/>
  <c r="I477"/>
  <c r="J481"/>
  <c r="P483"/>
  <c r="I484"/>
  <c r="T484"/>
  <c r="L490"/>
  <c r="P496"/>
  <c r="AP498"/>
  <c r="J502"/>
  <c r="J504"/>
  <c r="N508"/>
  <c r="M511"/>
  <c r="N515"/>
  <c r="J519"/>
  <c r="R521"/>
  <c r="AT521"/>
  <c r="P527"/>
  <c r="M528"/>
  <c r="I529"/>
  <c r="T529"/>
  <c r="O530"/>
  <c r="J531"/>
  <c r="N529"/>
  <c r="R490"/>
  <c r="P508"/>
  <c r="N519"/>
  <c r="P484"/>
  <c r="O486"/>
  <c r="J490"/>
  <c r="N496"/>
  <c r="I504"/>
  <c r="J508"/>
  <c r="H511"/>
  <c r="Z511" s="1"/>
  <c r="J515"/>
  <c r="I519"/>
  <c r="H529"/>
  <c r="AP529" s="1"/>
  <c r="M532"/>
  <c r="AT509"/>
  <c r="AP509"/>
  <c r="T509"/>
  <c r="AE509"/>
  <c r="AJ509"/>
  <c r="AU509"/>
  <c r="Z509"/>
  <c r="N478"/>
  <c r="O500"/>
  <c r="AU498"/>
  <c r="N501"/>
  <c r="M510"/>
  <c r="N520"/>
  <c r="AU521"/>
  <c r="O523"/>
  <c r="N524"/>
  <c r="O525"/>
  <c r="AU529"/>
  <c r="M535"/>
  <c r="K492"/>
  <c r="R493"/>
  <c r="O498"/>
  <c r="O499"/>
  <c r="O502"/>
  <c r="O503"/>
  <c r="S521"/>
  <c r="S529"/>
  <c r="M531"/>
  <c r="L534"/>
  <c r="N536"/>
  <c r="L480"/>
  <c r="AN482"/>
  <c r="AL506"/>
  <c r="AV511"/>
  <c r="AL525"/>
  <c r="J488"/>
  <c r="L494"/>
  <c r="V498"/>
  <c r="AH506"/>
  <c r="AP521"/>
  <c r="L523"/>
  <c r="Q523"/>
  <c r="N525"/>
  <c r="AH525"/>
  <c r="AL529"/>
  <c r="O478"/>
  <c r="K479"/>
  <c r="I480"/>
  <c r="N481"/>
  <c r="M483"/>
  <c r="T483"/>
  <c r="H484"/>
  <c r="M484"/>
  <c r="I488"/>
  <c r="H490"/>
  <c r="L492"/>
  <c r="H496"/>
  <c r="AL496" s="1"/>
  <c r="N498"/>
  <c r="AH498"/>
  <c r="I500"/>
  <c r="N500"/>
  <c r="N502"/>
  <c r="H504"/>
  <c r="AD506"/>
  <c r="H508"/>
  <c r="Y508" s="1"/>
  <c r="M508"/>
  <c r="AP511"/>
  <c r="J513"/>
  <c r="H515"/>
  <c r="H519"/>
  <c r="N521"/>
  <c r="AL521"/>
  <c r="J523"/>
  <c r="P523"/>
  <c r="L525"/>
  <c r="AD525"/>
  <c r="H527"/>
  <c r="M527"/>
  <c r="L529"/>
  <c r="Q529"/>
  <c r="AH529"/>
  <c r="N531"/>
  <c r="I533"/>
  <c r="O480"/>
  <c r="AR482"/>
  <c r="O488"/>
  <c r="O494"/>
  <c r="AU506"/>
  <c r="K517"/>
  <c r="AU525"/>
  <c r="K533"/>
  <c r="O477"/>
  <c r="O482"/>
  <c r="J497"/>
  <c r="AU502"/>
  <c r="K506"/>
  <c r="K511"/>
  <c r="S484"/>
  <c r="N486"/>
  <c r="O490"/>
  <c r="O496"/>
  <c r="O504"/>
  <c r="R505"/>
  <c r="O508"/>
  <c r="J509"/>
  <c r="N512"/>
  <c r="O515"/>
  <c r="K519"/>
  <c r="O527"/>
  <c r="R528"/>
  <c r="N532"/>
  <c r="L488"/>
  <c r="Q488"/>
  <c r="N494"/>
  <c r="L500"/>
  <c r="V506"/>
  <c r="N513"/>
  <c r="V525"/>
  <c r="L533"/>
  <c r="M479"/>
  <c r="J480"/>
  <c r="P480"/>
  <c r="P482"/>
  <c r="AI482"/>
  <c r="P488"/>
  <c r="AL498"/>
  <c r="J500"/>
  <c r="V502"/>
  <c r="AL502"/>
  <c r="R506"/>
  <c r="L511"/>
  <c r="K513"/>
  <c r="L517"/>
  <c r="X531"/>
  <c r="J533"/>
  <c r="K477"/>
  <c r="J478"/>
  <c r="I479"/>
  <c r="P479"/>
  <c r="H480"/>
  <c r="AV480" s="1"/>
  <c r="M480"/>
  <c r="K481"/>
  <c r="K482"/>
  <c r="X482"/>
  <c r="AT482"/>
  <c r="K483"/>
  <c r="S483"/>
  <c r="L484"/>
  <c r="Q484"/>
  <c r="H488"/>
  <c r="M488"/>
  <c r="R488"/>
  <c r="N490"/>
  <c r="J492"/>
  <c r="Q493"/>
  <c r="H494"/>
  <c r="AG494" s="1"/>
  <c r="L496"/>
  <c r="M497"/>
  <c r="L498"/>
  <c r="AD498"/>
  <c r="AT498"/>
  <c r="H500"/>
  <c r="M500"/>
  <c r="M501"/>
  <c r="L502"/>
  <c r="AD502"/>
  <c r="AT502"/>
  <c r="L504"/>
  <c r="J506"/>
  <c r="Z506"/>
  <c r="AP506"/>
  <c r="L508"/>
  <c r="Q508"/>
  <c r="O510"/>
  <c r="I511"/>
  <c r="R511"/>
  <c r="H513"/>
  <c r="L515"/>
  <c r="H517"/>
  <c r="AF517" s="1"/>
  <c r="L519"/>
  <c r="M520"/>
  <c r="L521"/>
  <c r="T521"/>
  <c r="AH521"/>
  <c r="I523"/>
  <c r="N523"/>
  <c r="M524"/>
  <c r="J525"/>
  <c r="Z525"/>
  <c r="AP525"/>
  <c r="L527"/>
  <c r="Q527"/>
  <c r="U528"/>
  <c r="J529"/>
  <c r="P529"/>
  <c r="AD529"/>
  <c r="AT529"/>
  <c r="L531"/>
  <c r="H533"/>
  <c r="AG533" s="1"/>
  <c r="M533"/>
  <c r="N535"/>
  <c r="AT479"/>
  <c r="AP479"/>
  <c r="AL479"/>
  <c r="AH479"/>
  <c r="AD479"/>
  <c r="Z479"/>
  <c r="AT483"/>
  <c r="AP483"/>
  <c r="AL483"/>
  <c r="AH483"/>
  <c r="AD483"/>
  <c r="P485"/>
  <c r="L485"/>
  <c r="H485"/>
  <c r="R487"/>
  <c r="N487"/>
  <c r="J487"/>
  <c r="R489"/>
  <c r="N489"/>
  <c r="J489"/>
  <c r="T489"/>
  <c r="P489"/>
  <c r="L489"/>
  <c r="H489"/>
  <c r="P491"/>
  <c r="L491"/>
  <c r="H491"/>
  <c r="Q491"/>
  <c r="M491"/>
  <c r="I491"/>
  <c r="R491"/>
  <c r="N491"/>
  <c r="J491"/>
  <c r="AW492"/>
  <c r="AS492"/>
  <c r="AO492"/>
  <c r="AK492"/>
  <c r="AG492"/>
  <c r="AC492"/>
  <c r="Y492"/>
  <c r="U492"/>
  <c r="Q492"/>
  <c r="AT492"/>
  <c r="AP492"/>
  <c r="AL492"/>
  <c r="AH492"/>
  <c r="AD492"/>
  <c r="Z492"/>
  <c r="V492"/>
  <c r="R492"/>
  <c r="AU492"/>
  <c r="AQ492"/>
  <c r="AM492"/>
  <c r="AI492"/>
  <c r="AE492"/>
  <c r="AA492"/>
  <c r="W492"/>
  <c r="S492"/>
  <c r="L495"/>
  <c r="H495"/>
  <c r="M495"/>
  <c r="I495"/>
  <c r="N495"/>
  <c r="J495"/>
  <c r="AW500"/>
  <c r="AS500"/>
  <c r="AO500"/>
  <c r="AK500"/>
  <c r="AG500"/>
  <c r="AC500"/>
  <c r="Y500"/>
  <c r="U500"/>
  <c r="AT500"/>
  <c r="AP500"/>
  <c r="AL500"/>
  <c r="AH500"/>
  <c r="AD500"/>
  <c r="Z500"/>
  <c r="V500"/>
  <c r="AU500"/>
  <c r="AQ500"/>
  <c r="AM500"/>
  <c r="AI500"/>
  <c r="AE500"/>
  <c r="AA500"/>
  <c r="W500"/>
  <c r="AH508"/>
  <c r="J514"/>
  <c r="M514"/>
  <c r="H514"/>
  <c r="I514"/>
  <c r="K514"/>
  <c r="P516"/>
  <c r="L516"/>
  <c r="H516"/>
  <c r="N516"/>
  <c r="I516"/>
  <c r="O516"/>
  <c r="J516"/>
  <c r="Q516"/>
  <c r="K516"/>
  <c r="L518"/>
  <c r="H518"/>
  <c r="N518"/>
  <c r="J518"/>
  <c r="I518"/>
  <c r="K518"/>
  <c r="M518"/>
  <c r="AW523"/>
  <c r="AS523"/>
  <c r="AO523"/>
  <c r="AK523"/>
  <c r="AG523"/>
  <c r="AC523"/>
  <c r="Y523"/>
  <c r="AT523"/>
  <c r="AP523"/>
  <c r="AL523"/>
  <c r="AH523"/>
  <c r="AD523"/>
  <c r="Z523"/>
  <c r="AU523"/>
  <c r="AQ523"/>
  <c r="AM523"/>
  <c r="AI523"/>
  <c r="AE523"/>
  <c r="AA523"/>
  <c r="AJ523"/>
  <c r="AN523"/>
  <c r="AR523"/>
  <c r="AB523"/>
  <c r="R479"/>
  <c r="N479"/>
  <c r="J479"/>
  <c r="P481"/>
  <c r="L481"/>
  <c r="H481"/>
  <c r="R483"/>
  <c r="N483"/>
  <c r="J483"/>
  <c r="AU484"/>
  <c r="AQ484"/>
  <c r="AM484"/>
  <c r="AI484"/>
  <c r="AE484"/>
  <c r="AA484"/>
  <c r="AW488"/>
  <c r="AS488"/>
  <c r="AO488"/>
  <c r="AK488"/>
  <c r="AG488"/>
  <c r="AU488"/>
  <c r="AQ488"/>
  <c r="AM488"/>
  <c r="AI488"/>
  <c r="AE488"/>
  <c r="AA488"/>
  <c r="V496"/>
  <c r="AW513"/>
  <c r="AS513"/>
  <c r="AO513"/>
  <c r="AK513"/>
  <c r="AG513"/>
  <c r="AC513"/>
  <c r="Y513"/>
  <c r="U513"/>
  <c r="AT513"/>
  <c r="AN513"/>
  <c r="AI513"/>
  <c r="AD513"/>
  <c r="X513"/>
  <c r="S513"/>
  <c r="AU513"/>
  <c r="AP513"/>
  <c r="AJ513"/>
  <c r="AE513"/>
  <c r="Z513"/>
  <c r="T513"/>
  <c r="AV513"/>
  <c r="AQ513"/>
  <c r="AL513"/>
  <c r="AF513"/>
  <c r="AA513"/>
  <c r="V513"/>
  <c r="P522"/>
  <c r="L522"/>
  <c r="H522"/>
  <c r="M522"/>
  <c r="I522"/>
  <c r="N522"/>
  <c r="J522"/>
  <c r="K522"/>
  <c r="O522"/>
  <c r="AW527"/>
  <c r="AS527"/>
  <c r="AO527"/>
  <c r="AK527"/>
  <c r="AG527"/>
  <c r="AC527"/>
  <c r="Y527"/>
  <c r="AT527"/>
  <c r="AP527"/>
  <c r="AL527"/>
  <c r="AH527"/>
  <c r="AD527"/>
  <c r="Z527"/>
  <c r="AU527"/>
  <c r="AQ527"/>
  <c r="AM527"/>
  <c r="AI527"/>
  <c r="AE527"/>
  <c r="AA527"/>
  <c r="AJ527"/>
  <c r="AN527"/>
  <c r="AR527"/>
  <c r="AB527"/>
  <c r="AM479"/>
  <c r="AR479"/>
  <c r="AA483"/>
  <c r="AK483"/>
  <c r="AV483"/>
  <c r="M485"/>
  <c r="L487"/>
  <c r="Q487"/>
  <c r="O489"/>
  <c r="T492"/>
  <c r="AJ492"/>
  <c r="AB500"/>
  <c r="AR500"/>
  <c r="AV523"/>
  <c r="J477"/>
  <c r="H478"/>
  <c r="L479"/>
  <c r="Q479"/>
  <c r="AA479"/>
  <c r="AF479"/>
  <c r="AK479"/>
  <c r="AQ479"/>
  <c r="AV479"/>
  <c r="AC480"/>
  <c r="M481"/>
  <c r="R481"/>
  <c r="J482"/>
  <c r="W482"/>
  <c r="AB482"/>
  <c r="AH482"/>
  <c r="AM482"/>
  <c r="L483"/>
  <c r="Q483"/>
  <c r="AE483"/>
  <c r="AJ483"/>
  <c r="AO483"/>
  <c r="AU483"/>
  <c r="AB484"/>
  <c r="AG484"/>
  <c r="AL484"/>
  <c r="AR484"/>
  <c r="AW484"/>
  <c r="K485"/>
  <c r="Q485"/>
  <c r="H486"/>
  <c r="K487"/>
  <c r="P487"/>
  <c r="Z488"/>
  <c r="AF488"/>
  <c r="AN488"/>
  <c r="AV488"/>
  <c r="M489"/>
  <c r="AD490"/>
  <c r="P492"/>
  <c r="AF492"/>
  <c r="AV492"/>
  <c r="X500"/>
  <c r="AN500"/>
  <c r="AF504"/>
  <c r="W513"/>
  <c r="AR513"/>
  <c r="AF523"/>
  <c r="AV527"/>
  <c r="M478"/>
  <c r="I478"/>
  <c r="AU480"/>
  <c r="AW482"/>
  <c r="AS482"/>
  <c r="AO482"/>
  <c r="AK482"/>
  <c r="AG482"/>
  <c r="AC482"/>
  <c r="Y482"/>
  <c r="M486"/>
  <c r="I486"/>
  <c r="AU490"/>
  <c r="AQ490"/>
  <c r="AM490"/>
  <c r="AI490"/>
  <c r="AE490"/>
  <c r="AA490"/>
  <c r="AV490"/>
  <c r="AR490"/>
  <c r="AN490"/>
  <c r="AJ490"/>
  <c r="AF490"/>
  <c r="AB490"/>
  <c r="AW490"/>
  <c r="AS490"/>
  <c r="AO490"/>
  <c r="AK490"/>
  <c r="AG490"/>
  <c r="AC490"/>
  <c r="Y490"/>
  <c r="P526"/>
  <c r="L526"/>
  <c r="H526"/>
  <c r="M526"/>
  <c r="I526"/>
  <c r="N526"/>
  <c r="J526"/>
  <c r="K526"/>
  <c r="O526"/>
  <c r="AG479"/>
  <c r="AW479"/>
  <c r="AQ483"/>
  <c r="L478"/>
  <c r="Y479"/>
  <c r="AE479"/>
  <c r="AJ479"/>
  <c r="AO479"/>
  <c r="AU479"/>
  <c r="AL480"/>
  <c r="V482"/>
  <c r="AA482"/>
  <c r="AF482"/>
  <c r="AL482"/>
  <c r="AQ482"/>
  <c r="AV482"/>
  <c r="AC483"/>
  <c r="AI483"/>
  <c r="AN483"/>
  <c r="AS483"/>
  <c r="J485"/>
  <c r="O485"/>
  <c r="L486"/>
  <c r="I487"/>
  <c r="O487"/>
  <c r="K489"/>
  <c r="S489"/>
  <c r="Z490"/>
  <c r="AP490"/>
  <c r="O491"/>
  <c r="AB492"/>
  <c r="AR492"/>
  <c r="O495"/>
  <c r="T500"/>
  <c r="AJ500"/>
  <c r="R516"/>
  <c r="AF527"/>
  <c r="P477"/>
  <c r="L477"/>
  <c r="H477"/>
  <c r="M482"/>
  <c r="I482"/>
  <c r="L499"/>
  <c r="H499"/>
  <c r="M499"/>
  <c r="I499"/>
  <c r="N499"/>
  <c r="J499"/>
  <c r="P503"/>
  <c r="L503"/>
  <c r="H503"/>
  <c r="M503"/>
  <c r="I503"/>
  <c r="N503"/>
  <c r="J503"/>
  <c r="AW504"/>
  <c r="AS504"/>
  <c r="AO504"/>
  <c r="AK504"/>
  <c r="AG504"/>
  <c r="AC504"/>
  <c r="Y504"/>
  <c r="AT504"/>
  <c r="AP504"/>
  <c r="AL504"/>
  <c r="AH504"/>
  <c r="AD504"/>
  <c r="Z504"/>
  <c r="V504"/>
  <c r="AU504"/>
  <c r="AQ504"/>
  <c r="AM504"/>
  <c r="AI504"/>
  <c r="AE504"/>
  <c r="AA504"/>
  <c r="W504"/>
  <c r="L507"/>
  <c r="H507"/>
  <c r="M507"/>
  <c r="I507"/>
  <c r="J507"/>
  <c r="AB479"/>
  <c r="AF483"/>
  <c r="R485"/>
  <c r="M477"/>
  <c r="K478"/>
  <c r="AC479"/>
  <c r="AI479"/>
  <c r="AN479"/>
  <c r="AS479"/>
  <c r="L482"/>
  <c r="Z482"/>
  <c r="AE482"/>
  <c r="AJ482"/>
  <c r="AP482"/>
  <c r="AU482"/>
  <c r="AB483"/>
  <c r="AG483"/>
  <c r="AM483"/>
  <c r="AR483"/>
  <c r="AW483"/>
  <c r="I485"/>
  <c r="N485"/>
  <c r="K486"/>
  <c r="P486"/>
  <c r="H487"/>
  <c r="M487"/>
  <c r="I489"/>
  <c r="Q489"/>
  <c r="AL490"/>
  <c r="K491"/>
  <c r="X492"/>
  <c r="AN492"/>
  <c r="K495"/>
  <c r="AF500"/>
  <c r="AV500"/>
  <c r="X504"/>
  <c r="AN504"/>
  <c r="L514"/>
  <c r="M516"/>
  <c r="O518"/>
  <c r="M513"/>
  <c r="I513"/>
  <c r="AU515"/>
  <c r="AQ515"/>
  <c r="AM515"/>
  <c r="AI515"/>
  <c r="AE515"/>
  <c r="AA515"/>
  <c r="W515"/>
  <c r="P530"/>
  <c r="L530"/>
  <c r="H530"/>
  <c r="M530"/>
  <c r="I530"/>
  <c r="N530"/>
  <c r="J530"/>
  <c r="AW531"/>
  <c r="AS531"/>
  <c r="AO531"/>
  <c r="AK531"/>
  <c r="AG531"/>
  <c r="AC531"/>
  <c r="Y531"/>
  <c r="U531"/>
  <c r="AT531"/>
  <c r="AP531"/>
  <c r="AL531"/>
  <c r="AH531"/>
  <c r="AD531"/>
  <c r="Z531"/>
  <c r="V531"/>
  <c r="AU531"/>
  <c r="AQ531"/>
  <c r="AM531"/>
  <c r="AI531"/>
  <c r="AE531"/>
  <c r="AA531"/>
  <c r="W531"/>
  <c r="S531"/>
  <c r="K480"/>
  <c r="K484"/>
  <c r="O484"/>
  <c r="K488"/>
  <c r="I490"/>
  <c r="M490"/>
  <c r="Q490"/>
  <c r="H493"/>
  <c r="L493"/>
  <c r="P493"/>
  <c r="T493"/>
  <c r="I494"/>
  <c r="M494"/>
  <c r="AW494"/>
  <c r="K496"/>
  <c r="H497"/>
  <c r="L497"/>
  <c r="I498"/>
  <c r="M498"/>
  <c r="U498"/>
  <c r="Y498"/>
  <c r="AC498"/>
  <c r="AG498"/>
  <c r="AK498"/>
  <c r="AO498"/>
  <c r="AS498"/>
  <c r="AW498"/>
  <c r="K500"/>
  <c r="H501"/>
  <c r="L501"/>
  <c r="I502"/>
  <c r="M502"/>
  <c r="U502"/>
  <c r="Y502"/>
  <c r="AC502"/>
  <c r="AG502"/>
  <c r="AK502"/>
  <c r="AO502"/>
  <c r="AS502"/>
  <c r="AW502"/>
  <c r="K504"/>
  <c r="H505"/>
  <c r="L505"/>
  <c r="P505"/>
  <c r="I506"/>
  <c r="M506"/>
  <c r="U506"/>
  <c r="Y506"/>
  <c r="AC506"/>
  <c r="AG506"/>
  <c r="AK506"/>
  <c r="AO506"/>
  <c r="AS506"/>
  <c r="AW506"/>
  <c r="K508"/>
  <c r="S509"/>
  <c r="X509"/>
  <c r="AD509"/>
  <c r="AI509"/>
  <c r="AN509"/>
  <c r="H510"/>
  <c r="T511"/>
  <c r="AO511"/>
  <c r="I512"/>
  <c r="L513"/>
  <c r="V515"/>
  <c r="AB515"/>
  <c r="AG515"/>
  <c r="AL515"/>
  <c r="AR515"/>
  <c r="AW515"/>
  <c r="X517"/>
  <c r="T519"/>
  <c r="AB519"/>
  <c r="AJ519"/>
  <c r="T531"/>
  <c r="AJ531"/>
  <c r="AW509"/>
  <c r="AS509"/>
  <c r="AO509"/>
  <c r="AK509"/>
  <c r="AG509"/>
  <c r="AC509"/>
  <c r="Y509"/>
  <c r="U509"/>
  <c r="N510"/>
  <c r="J510"/>
  <c r="L512"/>
  <c r="H512"/>
  <c r="K493"/>
  <c r="O493"/>
  <c r="S493"/>
  <c r="K497"/>
  <c r="T498"/>
  <c r="X498"/>
  <c r="AB498"/>
  <c r="AF498"/>
  <c r="AJ498"/>
  <c r="AN498"/>
  <c r="AR498"/>
  <c r="AV498"/>
  <c r="K501"/>
  <c r="O501"/>
  <c r="T502"/>
  <c r="X502"/>
  <c r="AB502"/>
  <c r="AF502"/>
  <c r="AJ502"/>
  <c r="AN502"/>
  <c r="AR502"/>
  <c r="AV502"/>
  <c r="K505"/>
  <c r="O505"/>
  <c r="T506"/>
  <c r="X506"/>
  <c r="AB506"/>
  <c r="AF506"/>
  <c r="AJ506"/>
  <c r="AN506"/>
  <c r="AR506"/>
  <c r="AV506"/>
  <c r="W509"/>
  <c r="AB509"/>
  <c r="AH509"/>
  <c r="AM509"/>
  <c r="AR509"/>
  <c r="L510"/>
  <c r="M512"/>
  <c r="AF531"/>
  <c r="AV531"/>
  <c r="M509"/>
  <c r="I509"/>
  <c r="AU511"/>
  <c r="AE511"/>
  <c r="AU517"/>
  <c r="AQ517"/>
  <c r="AW517"/>
  <c r="AS517"/>
  <c r="AW519"/>
  <c r="AS519"/>
  <c r="AO519"/>
  <c r="AK519"/>
  <c r="AG519"/>
  <c r="AC519"/>
  <c r="Y519"/>
  <c r="U519"/>
  <c r="AU519"/>
  <c r="AQ519"/>
  <c r="AM519"/>
  <c r="AI519"/>
  <c r="AE519"/>
  <c r="AA519"/>
  <c r="W519"/>
  <c r="S519"/>
  <c r="K490"/>
  <c r="J493"/>
  <c r="N493"/>
  <c r="K494"/>
  <c r="W494"/>
  <c r="K498"/>
  <c r="W498"/>
  <c r="AA498"/>
  <c r="AE498"/>
  <c r="AI498"/>
  <c r="AM498"/>
  <c r="AQ498"/>
  <c r="J501"/>
  <c r="K502"/>
  <c r="W502"/>
  <c r="AA502"/>
  <c r="AE502"/>
  <c r="AI502"/>
  <c r="AM502"/>
  <c r="AQ502"/>
  <c r="J505"/>
  <c r="N505"/>
  <c r="S506"/>
  <c r="W506"/>
  <c r="AA506"/>
  <c r="AE506"/>
  <c r="AI506"/>
  <c r="AM506"/>
  <c r="AQ506"/>
  <c r="L509"/>
  <c r="V509"/>
  <c r="AA509"/>
  <c r="AF509"/>
  <c r="AL509"/>
  <c r="AQ509"/>
  <c r="AV509"/>
  <c r="K510"/>
  <c r="P510"/>
  <c r="AB511"/>
  <c r="AW511"/>
  <c r="K512"/>
  <c r="X519"/>
  <c r="AF519"/>
  <c r="AN519"/>
  <c r="AV519"/>
  <c r="AB531"/>
  <c r="AR531"/>
  <c r="K534"/>
  <c r="H535"/>
  <c r="L535"/>
  <c r="I536"/>
  <c r="M536"/>
  <c r="K515"/>
  <c r="I517"/>
  <c r="M517"/>
  <c r="H520"/>
  <c r="L520"/>
  <c r="I521"/>
  <c r="M521"/>
  <c r="Q521"/>
  <c r="AC521"/>
  <c r="AG521"/>
  <c r="AK521"/>
  <c r="AO521"/>
  <c r="AS521"/>
  <c r="AW521"/>
  <c r="K523"/>
  <c r="H524"/>
  <c r="L524"/>
  <c r="P524"/>
  <c r="I525"/>
  <c r="M525"/>
  <c r="U525"/>
  <c r="Y525"/>
  <c r="AC525"/>
  <c r="AG525"/>
  <c r="AK525"/>
  <c r="AO525"/>
  <c r="AS525"/>
  <c r="AW525"/>
  <c r="K527"/>
  <c r="H528"/>
  <c r="L528"/>
  <c r="P528"/>
  <c r="T528"/>
  <c r="U529"/>
  <c r="AG529"/>
  <c r="AK529"/>
  <c r="AO529"/>
  <c r="AS529"/>
  <c r="AW529"/>
  <c r="K531"/>
  <c r="H532"/>
  <c r="L532"/>
  <c r="Y533"/>
  <c r="AS533"/>
  <c r="J534"/>
  <c r="K535"/>
  <c r="O535"/>
  <c r="H536"/>
  <c r="L536"/>
  <c r="K520"/>
  <c r="AB521"/>
  <c r="AF521"/>
  <c r="AJ521"/>
  <c r="AN521"/>
  <c r="AR521"/>
  <c r="AV521"/>
  <c r="K524"/>
  <c r="O524"/>
  <c r="T525"/>
  <c r="X525"/>
  <c r="AB525"/>
  <c r="AF525"/>
  <c r="AJ525"/>
  <c r="AN525"/>
  <c r="AR525"/>
  <c r="AV525"/>
  <c r="K528"/>
  <c r="O528"/>
  <c r="S528"/>
  <c r="AF529"/>
  <c r="AJ529"/>
  <c r="AN529"/>
  <c r="AR529"/>
  <c r="AV529"/>
  <c r="K532"/>
  <c r="AB533"/>
  <c r="AF533"/>
  <c r="I534"/>
  <c r="M534"/>
  <c r="K536"/>
  <c r="J520"/>
  <c r="K521"/>
  <c r="O521"/>
  <c r="AA521"/>
  <c r="AE521"/>
  <c r="AI521"/>
  <c r="AM521"/>
  <c r="AQ521"/>
  <c r="J524"/>
  <c r="K525"/>
  <c r="W525"/>
  <c r="AA525"/>
  <c r="AE525"/>
  <c r="AI525"/>
  <c r="AM525"/>
  <c r="AQ525"/>
  <c r="J528"/>
  <c r="N528"/>
  <c r="K529"/>
  <c r="O529"/>
  <c r="AE529"/>
  <c r="AI529"/>
  <c r="AM529"/>
  <c r="AQ529"/>
  <c r="I531"/>
  <c r="J532"/>
  <c r="W533"/>
  <c r="AQ533"/>
  <c r="H534"/>
  <c r="I535"/>
  <c r="J536"/>
  <c r="AG476"/>
  <c r="AF476"/>
  <c r="AE476"/>
  <c r="AD476"/>
  <c r="AC476"/>
  <c r="AB476"/>
  <c r="AA476"/>
  <c r="Z476"/>
  <c r="Y476"/>
  <c r="D476"/>
  <c r="AC475"/>
  <c r="AB475"/>
  <c r="AA475"/>
  <c r="Z475"/>
  <c r="Y475"/>
  <c r="X475"/>
  <c r="W475"/>
  <c r="V475"/>
  <c r="D475"/>
  <c r="AL474"/>
  <c r="AK474"/>
  <c r="AJ474"/>
  <c r="AI474"/>
  <c r="AH474"/>
  <c r="AG474"/>
  <c r="AF474"/>
  <c r="AE474"/>
  <c r="AD474"/>
  <c r="AC474"/>
  <c r="D474"/>
  <c r="AQ473"/>
  <c r="AP473"/>
  <c r="AO473"/>
  <c r="AN473"/>
  <c r="AM473"/>
  <c r="AL473"/>
  <c r="AK473"/>
  <c r="AJ473"/>
  <c r="AI473"/>
  <c r="AH473"/>
  <c r="AG473"/>
  <c r="AF473"/>
  <c r="D473"/>
  <c r="M473" s="1"/>
  <c r="T472"/>
  <c r="S472"/>
  <c r="R472"/>
  <c r="Q472"/>
  <c r="D472"/>
  <c r="AS471"/>
  <c r="AR471"/>
  <c r="AQ471"/>
  <c r="AP471"/>
  <c r="AO471"/>
  <c r="AN471"/>
  <c r="AM471"/>
  <c r="AL471"/>
  <c r="AK471"/>
  <c r="AJ471"/>
  <c r="AI471"/>
  <c r="AH471"/>
  <c r="AG471"/>
  <c r="D471"/>
  <c r="AC470"/>
  <c r="AB470"/>
  <c r="AA470"/>
  <c r="Z470"/>
  <c r="Y470"/>
  <c r="X470"/>
  <c r="W470"/>
  <c r="V470"/>
  <c r="D470"/>
  <c r="AQ469"/>
  <c r="AP469"/>
  <c r="AO469"/>
  <c r="AN469"/>
  <c r="AM469"/>
  <c r="AL469"/>
  <c r="AK469"/>
  <c r="AJ469"/>
  <c r="AI469"/>
  <c r="AH469"/>
  <c r="AG469"/>
  <c r="AF469"/>
  <c r="D469"/>
  <c r="AI468"/>
  <c r="AH468"/>
  <c r="AG468"/>
  <c r="AF468"/>
  <c r="AE468"/>
  <c r="AD468"/>
  <c r="AC468"/>
  <c r="AB468"/>
  <c r="AA468"/>
  <c r="Z468"/>
  <c r="D468"/>
  <c r="AK467"/>
  <c r="AJ467"/>
  <c r="AI467"/>
  <c r="AH467"/>
  <c r="AG467"/>
  <c r="AF467"/>
  <c r="AE467"/>
  <c r="AD467"/>
  <c r="AC467"/>
  <c r="AB467"/>
  <c r="D467"/>
  <c r="W466"/>
  <c r="V466"/>
  <c r="U466"/>
  <c r="T466"/>
  <c r="S466"/>
  <c r="R466"/>
  <c r="D466"/>
  <c r="Z465"/>
  <c r="Y465"/>
  <c r="X465"/>
  <c r="W465"/>
  <c r="V465"/>
  <c r="U465"/>
  <c r="D465"/>
  <c r="AI464"/>
  <c r="AH464"/>
  <c r="AG464"/>
  <c r="AF464"/>
  <c r="AE464"/>
  <c r="AD464"/>
  <c r="AC464"/>
  <c r="AB464"/>
  <c r="AA464"/>
  <c r="Z464"/>
  <c r="D464"/>
  <c r="AI463"/>
  <c r="AH463"/>
  <c r="AG463"/>
  <c r="AF463"/>
  <c r="AE463"/>
  <c r="AD463"/>
  <c r="AC463"/>
  <c r="AB463"/>
  <c r="AA463"/>
  <c r="Z463"/>
  <c r="D463"/>
  <c r="AJ462"/>
  <c r="AI462"/>
  <c r="AH462"/>
  <c r="AG462"/>
  <c r="AF462"/>
  <c r="AE462"/>
  <c r="AD462"/>
  <c r="AC462"/>
  <c r="AB462"/>
  <c r="AA462"/>
  <c r="D462"/>
  <c r="AJ461"/>
  <c r="AI461"/>
  <c r="AH461"/>
  <c r="AG461"/>
  <c r="AF461"/>
  <c r="AE461"/>
  <c r="AD461"/>
  <c r="AC461"/>
  <c r="AB461"/>
  <c r="AA461"/>
  <c r="D461"/>
  <c r="AE460"/>
  <c r="AD460"/>
  <c r="AC460"/>
  <c r="AB460"/>
  <c r="AA460"/>
  <c r="Z460"/>
  <c r="Y460"/>
  <c r="X460"/>
  <c r="D460"/>
  <c r="Z459"/>
  <c r="Y459"/>
  <c r="X459"/>
  <c r="W459"/>
  <c r="V459"/>
  <c r="U459"/>
  <c r="D459"/>
  <c r="AE458"/>
  <c r="AD458"/>
  <c r="AC458"/>
  <c r="AB458"/>
  <c r="AA458"/>
  <c r="Z458"/>
  <c r="Y458"/>
  <c r="X458"/>
  <c r="D458"/>
  <c r="AC457"/>
  <c r="AB457"/>
  <c r="AA457"/>
  <c r="Z457"/>
  <c r="Y457"/>
  <c r="X457"/>
  <c r="W457"/>
  <c r="V457"/>
  <c r="D457"/>
  <c r="H457" s="1"/>
  <c r="Z456"/>
  <c r="Y456"/>
  <c r="X456"/>
  <c r="W456"/>
  <c r="V456"/>
  <c r="U456"/>
  <c r="D456"/>
  <c r="AE455"/>
  <c r="AD455"/>
  <c r="AC455"/>
  <c r="AB455"/>
  <c r="AA455"/>
  <c r="Z455"/>
  <c r="Y455"/>
  <c r="X455"/>
  <c r="D455"/>
  <c r="P455" s="1"/>
  <c r="Z454"/>
  <c r="Y454"/>
  <c r="X454"/>
  <c r="W454"/>
  <c r="V454"/>
  <c r="U454"/>
  <c r="D454"/>
  <c r="J454" s="1"/>
  <c r="AE453"/>
  <c r="AD453"/>
  <c r="AC453"/>
  <c r="AB453"/>
  <c r="AA453"/>
  <c r="Z453"/>
  <c r="Y453"/>
  <c r="X453"/>
  <c r="D453"/>
  <c r="AI452"/>
  <c r="AH452"/>
  <c r="AG452"/>
  <c r="AF452"/>
  <c r="AE452"/>
  <c r="AD452"/>
  <c r="AC452"/>
  <c r="AB452"/>
  <c r="AA452"/>
  <c r="Z452"/>
  <c r="D452"/>
  <c r="AO451"/>
  <c r="AN451"/>
  <c r="AM451"/>
  <c r="AL451"/>
  <c r="AK451"/>
  <c r="AJ451"/>
  <c r="AI451"/>
  <c r="AH451"/>
  <c r="AG451"/>
  <c r="AF451"/>
  <c r="AE451"/>
  <c r="AD451"/>
  <c r="D451"/>
  <c r="AE450"/>
  <c r="AD450"/>
  <c r="AC450"/>
  <c r="AB450"/>
  <c r="AA450"/>
  <c r="Z450"/>
  <c r="Y450"/>
  <c r="X450"/>
  <c r="D450"/>
  <c r="AI449"/>
  <c r="AH449"/>
  <c r="AG449"/>
  <c r="AF449"/>
  <c r="AE449"/>
  <c r="AD449"/>
  <c r="AC449"/>
  <c r="AB449"/>
  <c r="AA449"/>
  <c r="Z449"/>
  <c r="D449"/>
  <c r="AQ448"/>
  <c r="AP448"/>
  <c r="AO448"/>
  <c r="AN448"/>
  <c r="AM448"/>
  <c r="AL448"/>
  <c r="AK448"/>
  <c r="AJ448"/>
  <c r="AI448"/>
  <c r="AH448"/>
  <c r="AG448"/>
  <c r="AF448"/>
  <c r="D448"/>
  <c r="AQ447"/>
  <c r="AP447"/>
  <c r="AO447"/>
  <c r="AN447"/>
  <c r="AM447"/>
  <c r="AL447"/>
  <c r="AK447"/>
  <c r="AJ447"/>
  <c r="AI447"/>
  <c r="AH447"/>
  <c r="AG447"/>
  <c r="AF447"/>
  <c r="D447"/>
  <c r="AS446"/>
  <c r="AR446"/>
  <c r="AQ446"/>
  <c r="AP446"/>
  <c r="AO446"/>
  <c r="AN446"/>
  <c r="AM446"/>
  <c r="AL446"/>
  <c r="AK446"/>
  <c r="AJ446"/>
  <c r="AI446"/>
  <c r="AH446"/>
  <c r="AG446"/>
  <c r="D446"/>
  <c r="AG445"/>
  <c r="AF445"/>
  <c r="AE445"/>
  <c r="AD445"/>
  <c r="AC445"/>
  <c r="AB445"/>
  <c r="AA445"/>
  <c r="Z445"/>
  <c r="Y445"/>
  <c r="D445"/>
  <c r="N445" s="1"/>
  <c r="AM444"/>
  <c r="AL444"/>
  <c r="AK444"/>
  <c r="AJ444"/>
  <c r="AI444"/>
  <c r="AH444"/>
  <c r="AG444"/>
  <c r="AF444"/>
  <c r="AE444"/>
  <c r="AD444"/>
  <c r="AC444"/>
  <c r="D444"/>
  <c r="AI443"/>
  <c r="AH443"/>
  <c r="AG443"/>
  <c r="AF443"/>
  <c r="AE443"/>
  <c r="AD443"/>
  <c r="AC443"/>
  <c r="AB443"/>
  <c r="AA443"/>
  <c r="Z443"/>
  <c r="D443"/>
  <c r="X442"/>
  <c r="W442"/>
  <c r="V442"/>
  <c r="U442"/>
  <c r="T442"/>
  <c r="S442"/>
  <c r="D442"/>
  <c r="U441"/>
  <c r="T441"/>
  <c r="S441"/>
  <c r="R441"/>
  <c r="Q441"/>
  <c r="D441"/>
  <c r="Z440"/>
  <c r="Y440"/>
  <c r="X440"/>
  <c r="W440"/>
  <c r="V440"/>
  <c r="U440"/>
  <c r="D440"/>
  <c r="AI439"/>
  <c r="AH439"/>
  <c r="AG439"/>
  <c r="AF439"/>
  <c r="AE439"/>
  <c r="AD439"/>
  <c r="AC439"/>
  <c r="AB439"/>
  <c r="AA439"/>
  <c r="Z439"/>
  <c r="D439"/>
  <c r="AV438"/>
  <c r="AU438"/>
  <c r="AT438"/>
  <c r="AS438"/>
  <c r="AR438"/>
  <c r="AQ438"/>
  <c r="AP438"/>
  <c r="AO438"/>
  <c r="AN438"/>
  <c r="AM438"/>
  <c r="AL438"/>
  <c r="AK438"/>
  <c r="AJ438"/>
  <c r="AI438"/>
  <c r="D438"/>
  <c r="AS437"/>
  <c r="AR437"/>
  <c r="AQ437"/>
  <c r="AP437"/>
  <c r="AO437"/>
  <c r="AN437"/>
  <c r="AM437"/>
  <c r="AL437"/>
  <c r="AK437"/>
  <c r="AJ437"/>
  <c r="AI437"/>
  <c r="AH437"/>
  <c r="AG437"/>
  <c r="R437"/>
  <c r="D437"/>
  <c r="AS436"/>
  <c r="AR436"/>
  <c r="AQ436"/>
  <c r="AP436"/>
  <c r="AO436"/>
  <c r="AN436"/>
  <c r="AM436"/>
  <c r="AL436"/>
  <c r="AK436"/>
  <c r="AJ436"/>
  <c r="AI436"/>
  <c r="AH436"/>
  <c r="AG436"/>
  <c r="L436"/>
  <c r="D436"/>
  <c r="AS435"/>
  <c r="AR435"/>
  <c r="AQ435"/>
  <c r="AP435"/>
  <c r="AO435"/>
  <c r="AN435"/>
  <c r="AM435"/>
  <c r="AL435"/>
  <c r="AK435"/>
  <c r="AJ435"/>
  <c r="AI435"/>
  <c r="AH435"/>
  <c r="AG435"/>
  <c r="D435"/>
  <c r="AE434"/>
  <c r="AD434"/>
  <c r="AC434"/>
  <c r="AB434"/>
  <c r="AA434"/>
  <c r="Z434"/>
  <c r="Y434"/>
  <c r="X434"/>
  <c r="D434"/>
  <c r="AW433"/>
  <c r="AV433"/>
  <c r="AU433"/>
  <c r="AT433"/>
  <c r="AS433"/>
  <c r="AR433"/>
  <c r="AQ433"/>
  <c r="AP433"/>
  <c r="AO433"/>
  <c r="AN433"/>
  <c r="AM433"/>
  <c r="AL433"/>
  <c r="AK433"/>
  <c r="D433"/>
  <c r="AQ432"/>
  <c r="AP432"/>
  <c r="AO432"/>
  <c r="AN432"/>
  <c r="AM432"/>
  <c r="AL432"/>
  <c r="AK432"/>
  <c r="AJ432"/>
  <c r="AI432"/>
  <c r="AH432"/>
  <c r="AG432"/>
  <c r="AF432"/>
  <c r="D432"/>
  <c r="Q432" s="1"/>
  <c r="AS431"/>
  <c r="AR431"/>
  <c r="AQ431"/>
  <c r="AP431"/>
  <c r="AO431"/>
  <c r="AN431"/>
  <c r="AM431"/>
  <c r="AL431"/>
  <c r="AK431"/>
  <c r="AJ431"/>
  <c r="AI431"/>
  <c r="AH431"/>
  <c r="AG431"/>
  <c r="D431"/>
  <c r="AA431" s="1"/>
  <c r="AW430"/>
  <c r="AV430"/>
  <c r="AU430"/>
  <c r="AT430"/>
  <c r="AS430"/>
  <c r="AR430"/>
  <c r="AQ430"/>
  <c r="AP430"/>
  <c r="AO430"/>
  <c r="W430"/>
  <c r="D430"/>
  <c r="AL429"/>
  <c r="AK429"/>
  <c r="AJ429"/>
  <c r="AI429"/>
  <c r="AH429"/>
  <c r="AG429"/>
  <c r="AF429"/>
  <c r="AE429"/>
  <c r="AD429"/>
  <c r="AC429"/>
  <c r="D429"/>
  <c r="AS428"/>
  <c r="AR428"/>
  <c r="AQ428"/>
  <c r="AP428"/>
  <c r="AO428"/>
  <c r="AN428"/>
  <c r="AM428"/>
  <c r="AL428"/>
  <c r="AK428"/>
  <c r="AJ428"/>
  <c r="AI428"/>
  <c r="AH428"/>
  <c r="AG428"/>
  <c r="D428"/>
  <c r="H428" s="1"/>
  <c r="AA427"/>
  <c r="Z427"/>
  <c r="Y427"/>
  <c r="X427"/>
  <c r="W427"/>
  <c r="V427"/>
  <c r="U427"/>
  <c r="D427"/>
  <c r="D426"/>
  <c r="AW425"/>
  <c r="AV425"/>
  <c r="AU425"/>
  <c r="AT425"/>
  <c r="AS425"/>
  <c r="AR425"/>
  <c r="AQ425"/>
  <c r="AP425"/>
  <c r="AO425"/>
  <c r="D425"/>
  <c r="AW424"/>
  <c r="AV424"/>
  <c r="AU424"/>
  <c r="AT424"/>
  <c r="AS424"/>
  <c r="AR424"/>
  <c r="AQ424"/>
  <c r="AP424"/>
  <c r="AO424"/>
  <c r="AN424"/>
  <c r="AM424"/>
  <c r="AL424"/>
  <c r="AK424"/>
  <c r="D424"/>
  <c r="AL423"/>
  <c r="AK423"/>
  <c r="AJ423"/>
  <c r="AI423"/>
  <c r="AH423"/>
  <c r="AG423"/>
  <c r="AF423"/>
  <c r="AE423"/>
  <c r="AD423"/>
  <c r="AC423"/>
  <c r="D423"/>
  <c r="AE422"/>
  <c r="AD422"/>
  <c r="AC422"/>
  <c r="AB422"/>
  <c r="AA422"/>
  <c r="Z422"/>
  <c r="Y422"/>
  <c r="X422"/>
  <c r="D422"/>
  <c r="S421"/>
  <c r="R421"/>
  <c r="Q421"/>
  <c r="P421"/>
  <c r="D421"/>
  <c r="Z420"/>
  <c r="Y420"/>
  <c r="X420"/>
  <c r="W420"/>
  <c r="V420"/>
  <c r="U420"/>
  <c r="P420"/>
  <c r="D420"/>
  <c r="AC419"/>
  <c r="AB419"/>
  <c r="AA419"/>
  <c r="Z419"/>
  <c r="Y419"/>
  <c r="X419"/>
  <c r="W419"/>
  <c r="V419"/>
  <c r="D419"/>
  <c r="L419" s="1"/>
  <c r="Z418"/>
  <c r="Y418"/>
  <c r="X418"/>
  <c r="W418"/>
  <c r="V418"/>
  <c r="U418"/>
  <c r="D418"/>
  <c r="Y417"/>
  <c r="X417"/>
  <c r="W417"/>
  <c r="V417"/>
  <c r="U417"/>
  <c r="T417"/>
  <c r="D417"/>
  <c r="AI416"/>
  <c r="AH416"/>
  <c r="AG416"/>
  <c r="AF416"/>
  <c r="AE416"/>
  <c r="AD416"/>
  <c r="AC416"/>
  <c r="AB416"/>
  <c r="AA416"/>
  <c r="Z416"/>
  <c r="D416"/>
  <c r="AG415"/>
  <c r="AF415"/>
  <c r="AE415"/>
  <c r="AD415"/>
  <c r="AC415"/>
  <c r="AB415"/>
  <c r="AA415"/>
  <c r="Z415"/>
  <c r="Y415"/>
  <c r="D415"/>
  <c r="AJ414"/>
  <c r="AI414"/>
  <c r="AH414"/>
  <c r="AG414"/>
  <c r="AF414"/>
  <c r="AE414"/>
  <c r="AD414"/>
  <c r="AC414"/>
  <c r="AB414"/>
  <c r="AA414"/>
  <c r="L414"/>
  <c r="D414"/>
  <c r="I414" s="1"/>
  <c r="AC413"/>
  <c r="AB413"/>
  <c r="AA413"/>
  <c r="Z413"/>
  <c r="Y413"/>
  <c r="X413"/>
  <c r="W413"/>
  <c r="V413"/>
  <c r="D413"/>
  <c r="AC412"/>
  <c r="AB412"/>
  <c r="AA412"/>
  <c r="Z412"/>
  <c r="Y412"/>
  <c r="X412"/>
  <c r="W412"/>
  <c r="V412"/>
  <c r="R412"/>
  <c r="D412"/>
  <c r="K412" s="1"/>
  <c r="AG411"/>
  <c r="AF411"/>
  <c r="AE411"/>
  <c r="AD411"/>
  <c r="AC411"/>
  <c r="AB411"/>
  <c r="AA411"/>
  <c r="Z411"/>
  <c r="Y411"/>
  <c r="R411"/>
  <c r="D411"/>
  <c r="AG410"/>
  <c r="AF410"/>
  <c r="AE410"/>
  <c r="AD410"/>
  <c r="AC410"/>
  <c r="AB410"/>
  <c r="AA410"/>
  <c r="Z410"/>
  <c r="Y410"/>
  <c r="D410"/>
  <c r="AQ409"/>
  <c r="AP409"/>
  <c r="AO409"/>
  <c r="AN409"/>
  <c r="AM409"/>
  <c r="AL409"/>
  <c r="AK409"/>
  <c r="AJ409"/>
  <c r="AI409"/>
  <c r="AH409"/>
  <c r="AG409"/>
  <c r="AF409"/>
  <c r="D409"/>
  <c r="AL408"/>
  <c r="AK408"/>
  <c r="AJ408"/>
  <c r="AI408"/>
  <c r="AH408"/>
  <c r="AG408"/>
  <c r="AF408"/>
  <c r="AE408"/>
  <c r="AD408"/>
  <c r="AC408"/>
  <c r="D408"/>
  <c r="AQ407"/>
  <c r="AP407"/>
  <c r="AO407"/>
  <c r="AN407"/>
  <c r="AM407"/>
  <c r="AL407"/>
  <c r="AK407"/>
  <c r="AJ407"/>
  <c r="AI407"/>
  <c r="AH407"/>
  <c r="AG407"/>
  <c r="AF407"/>
  <c r="D407"/>
  <c r="T406"/>
  <c r="S406"/>
  <c r="R406"/>
  <c r="Q406"/>
  <c r="D406"/>
  <c r="AL405"/>
  <c r="AK405"/>
  <c r="AJ405"/>
  <c r="AI405"/>
  <c r="AH405"/>
  <c r="AG405"/>
  <c r="AF405"/>
  <c r="AE405"/>
  <c r="AD405"/>
  <c r="AC405"/>
  <c r="D405"/>
  <c r="AE404"/>
  <c r="AD404"/>
  <c r="AC404"/>
  <c r="AB404"/>
  <c r="AA404"/>
  <c r="Z404"/>
  <c r="Y404"/>
  <c r="X404"/>
  <c r="D404"/>
  <c r="Y403"/>
  <c r="X403"/>
  <c r="W403"/>
  <c r="V403"/>
  <c r="U403"/>
  <c r="T403"/>
  <c r="D403"/>
  <c r="H403" s="1"/>
  <c r="AS402"/>
  <c r="AR402"/>
  <c r="AQ402"/>
  <c r="AP402"/>
  <c r="AO402"/>
  <c r="AN402"/>
  <c r="AM402"/>
  <c r="AL402"/>
  <c r="AK402"/>
  <c r="AJ402"/>
  <c r="AI402"/>
  <c r="AH402"/>
  <c r="AG402"/>
  <c r="D402"/>
  <c r="P402" s="1"/>
  <c r="AQ401"/>
  <c r="AP401"/>
  <c r="AO401"/>
  <c r="AN401"/>
  <c r="AM401"/>
  <c r="AL401"/>
  <c r="AK401"/>
  <c r="AJ401"/>
  <c r="AI401"/>
  <c r="AH401"/>
  <c r="AG401"/>
  <c r="AF401"/>
  <c r="D401"/>
  <c r="AW400"/>
  <c r="AV400"/>
  <c r="AU400"/>
  <c r="AT400"/>
  <c r="AS400"/>
  <c r="D400"/>
  <c r="AL399"/>
  <c r="AK399"/>
  <c r="AJ399"/>
  <c r="AI399"/>
  <c r="AH399"/>
  <c r="AG399"/>
  <c r="AF399"/>
  <c r="AE399"/>
  <c r="AD399"/>
  <c r="AC399"/>
  <c r="D399"/>
  <c r="M399" s="1"/>
  <c r="AA398"/>
  <c r="Z398"/>
  <c r="Y398"/>
  <c r="X398"/>
  <c r="W398"/>
  <c r="V398"/>
  <c r="U398"/>
  <c r="D398"/>
  <c r="AG397"/>
  <c r="AF397"/>
  <c r="AE397"/>
  <c r="AD397"/>
  <c r="AC397"/>
  <c r="AB397"/>
  <c r="AA397"/>
  <c r="Z397"/>
  <c r="Y397"/>
  <c r="D397"/>
  <c r="X396"/>
  <c r="W396"/>
  <c r="V396"/>
  <c r="U396"/>
  <c r="T396"/>
  <c r="S396"/>
  <c r="D396"/>
  <c r="AG395"/>
  <c r="AF395"/>
  <c r="AE395"/>
  <c r="AD395"/>
  <c r="AC395"/>
  <c r="AB395"/>
  <c r="AA395"/>
  <c r="Z395"/>
  <c r="Y395"/>
  <c r="D395"/>
  <c r="J395" s="1"/>
  <c r="X394"/>
  <c r="W394"/>
  <c r="V394"/>
  <c r="U394"/>
  <c r="T394"/>
  <c r="S394"/>
  <c r="D394"/>
  <c r="AS393"/>
  <c r="AR393"/>
  <c r="AQ393"/>
  <c r="AP393"/>
  <c r="AO393"/>
  <c r="AN393"/>
  <c r="AM393"/>
  <c r="AL393"/>
  <c r="AK393"/>
  <c r="AJ393"/>
  <c r="AI393"/>
  <c r="AH393"/>
  <c r="AG393"/>
  <c r="D393"/>
  <c r="K393" s="1"/>
  <c r="AQ392"/>
  <c r="AP392"/>
  <c r="AO392"/>
  <c r="AN392"/>
  <c r="AM392"/>
  <c r="AL392"/>
  <c r="AK392"/>
  <c r="AJ392"/>
  <c r="AI392"/>
  <c r="AH392"/>
  <c r="AG392"/>
  <c r="AF392"/>
  <c r="D392"/>
  <c r="AQ391"/>
  <c r="AP391"/>
  <c r="AO391"/>
  <c r="AN391"/>
  <c r="AM391"/>
  <c r="AL391"/>
  <c r="AK391"/>
  <c r="AJ391"/>
  <c r="AI391"/>
  <c r="AH391"/>
  <c r="AG391"/>
  <c r="AF391"/>
  <c r="D391"/>
  <c r="AL390"/>
  <c r="AK390"/>
  <c r="AJ390"/>
  <c r="AI390"/>
  <c r="AH390"/>
  <c r="AG390"/>
  <c r="AF390"/>
  <c r="AE390"/>
  <c r="AD390"/>
  <c r="AC390"/>
  <c r="D390"/>
  <c r="I390" s="1"/>
  <c r="AD389"/>
  <c r="AC389"/>
  <c r="AB389"/>
  <c r="AA389"/>
  <c r="Z389"/>
  <c r="Y389"/>
  <c r="X389"/>
  <c r="W389"/>
  <c r="D389"/>
  <c r="AI388"/>
  <c r="AH388"/>
  <c r="AG388"/>
  <c r="AF388"/>
  <c r="AE388"/>
  <c r="AD388"/>
  <c r="AC388"/>
  <c r="AB388"/>
  <c r="AA388"/>
  <c r="Z388"/>
  <c r="D388"/>
  <c r="AE387"/>
  <c r="AD387"/>
  <c r="AC387"/>
  <c r="AB387"/>
  <c r="AA387"/>
  <c r="Z387"/>
  <c r="Y387"/>
  <c r="X387"/>
  <c r="D387"/>
  <c r="AG386"/>
  <c r="AF386"/>
  <c r="AE386"/>
  <c r="AD386"/>
  <c r="AC386"/>
  <c r="AB386"/>
  <c r="AA386"/>
  <c r="Z386"/>
  <c r="Y386"/>
  <c r="D386"/>
  <c r="AF385"/>
  <c r="AE385"/>
  <c r="AD385"/>
  <c r="AC385"/>
  <c r="AB385"/>
  <c r="AA385"/>
  <c r="Z385"/>
  <c r="Y385"/>
  <c r="X385"/>
  <c r="D385"/>
  <c r="H385" s="1"/>
  <c r="Y384"/>
  <c r="X384"/>
  <c r="W384"/>
  <c r="V384"/>
  <c r="U384"/>
  <c r="T384"/>
  <c r="D384"/>
  <c r="Y383"/>
  <c r="X383"/>
  <c r="W383"/>
  <c r="V383"/>
  <c r="U383"/>
  <c r="T383"/>
  <c r="D383"/>
  <c r="M383" s="1"/>
  <c r="AD382"/>
  <c r="AC382"/>
  <c r="AB382"/>
  <c r="AA382"/>
  <c r="Z382"/>
  <c r="Y382"/>
  <c r="X382"/>
  <c r="W382"/>
  <c r="D382"/>
  <c r="H382" s="1"/>
  <c r="AD381"/>
  <c r="AC381"/>
  <c r="AB381"/>
  <c r="AA381"/>
  <c r="Z381"/>
  <c r="Y381"/>
  <c r="X381"/>
  <c r="W381"/>
  <c r="D381"/>
  <c r="AC380"/>
  <c r="AB380"/>
  <c r="AA380"/>
  <c r="Z380"/>
  <c r="Y380"/>
  <c r="X380"/>
  <c r="W380"/>
  <c r="V380"/>
  <c r="D380"/>
  <c r="O380" s="1"/>
  <c r="AA379"/>
  <c r="Z379"/>
  <c r="Y379"/>
  <c r="X379"/>
  <c r="W379"/>
  <c r="V379"/>
  <c r="U379"/>
  <c r="D379"/>
  <c r="P379" s="1"/>
  <c r="AA378"/>
  <c r="Z378"/>
  <c r="Y378"/>
  <c r="X378"/>
  <c r="W378"/>
  <c r="V378"/>
  <c r="U378"/>
  <c r="D378"/>
  <c r="AA377"/>
  <c r="Z377"/>
  <c r="Y377"/>
  <c r="X377"/>
  <c r="W377"/>
  <c r="V377"/>
  <c r="U377"/>
  <c r="D377"/>
  <c r="AC376"/>
  <c r="AB376"/>
  <c r="AA376"/>
  <c r="Z376"/>
  <c r="Y376"/>
  <c r="X376"/>
  <c r="W376"/>
  <c r="V376"/>
  <c r="D376"/>
  <c r="AC375"/>
  <c r="AB375"/>
  <c r="AA375"/>
  <c r="Z375"/>
  <c r="Y375"/>
  <c r="X375"/>
  <c r="W375"/>
  <c r="V375"/>
  <c r="D375"/>
  <c r="H375" s="1"/>
  <c r="AA374"/>
  <c r="Z374"/>
  <c r="Y374"/>
  <c r="X374"/>
  <c r="W374"/>
  <c r="V374"/>
  <c r="U374"/>
  <c r="D374"/>
  <c r="AD373"/>
  <c r="AC373"/>
  <c r="AB373"/>
  <c r="AA373"/>
  <c r="Z373"/>
  <c r="Y373"/>
  <c r="X373"/>
  <c r="W373"/>
  <c r="D373"/>
  <c r="AI372"/>
  <c r="AH372"/>
  <c r="AG372"/>
  <c r="AF372"/>
  <c r="AE372"/>
  <c r="AD372"/>
  <c r="AC372"/>
  <c r="AB372"/>
  <c r="AA372"/>
  <c r="Z372"/>
  <c r="I372"/>
  <c r="D372"/>
  <c r="X371"/>
  <c r="W371"/>
  <c r="V371"/>
  <c r="U371"/>
  <c r="T371"/>
  <c r="S371"/>
  <c r="H371"/>
  <c r="D371"/>
  <c r="X370"/>
  <c r="W370"/>
  <c r="V370"/>
  <c r="U370"/>
  <c r="T370"/>
  <c r="S370"/>
  <c r="R370"/>
  <c r="D370"/>
  <c r="AL369"/>
  <c r="AK369"/>
  <c r="AJ369"/>
  <c r="AI369"/>
  <c r="AH369"/>
  <c r="AG369"/>
  <c r="AF369"/>
  <c r="AE369"/>
  <c r="AD369"/>
  <c r="AC369"/>
  <c r="D369"/>
  <c r="AA368"/>
  <c r="Z368"/>
  <c r="Y368"/>
  <c r="X368"/>
  <c r="W368"/>
  <c r="V368"/>
  <c r="U368"/>
  <c r="H368"/>
  <c r="D368"/>
  <c r="AG367"/>
  <c r="AF367"/>
  <c r="AE367"/>
  <c r="AD367"/>
  <c r="AC367"/>
  <c r="AB367"/>
  <c r="AA367"/>
  <c r="Z367"/>
  <c r="Y367"/>
  <c r="D367"/>
  <c r="AS366"/>
  <c r="AR366"/>
  <c r="AQ366"/>
  <c r="AP366"/>
  <c r="AO366"/>
  <c r="AN366"/>
  <c r="AM366"/>
  <c r="AL366"/>
  <c r="AK366"/>
  <c r="AJ366"/>
  <c r="AI366"/>
  <c r="AH366"/>
  <c r="AG366"/>
  <c r="D366"/>
  <c r="Z365"/>
  <c r="Y365"/>
  <c r="X365"/>
  <c r="W365"/>
  <c r="V365"/>
  <c r="U365"/>
  <c r="D365"/>
  <c r="AG364"/>
  <c r="AF364"/>
  <c r="AE364"/>
  <c r="AD364"/>
  <c r="AC364"/>
  <c r="AB364"/>
  <c r="AA364"/>
  <c r="Z364"/>
  <c r="Y364"/>
  <c r="D364"/>
  <c r="AS363"/>
  <c r="AR363"/>
  <c r="AQ363"/>
  <c r="AP363"/>
  <c r="AO363"/>
  <c r="AN363"/>
  <c r="AM363"/>
  <c r="AL363"/>
  <c r="AK363"/>
  <c r="AJ363"/>
  <c r="AI363"/>
  <c r="AH363"/>
  <c r="AG363"/>
  <c r="D363"/>
  <c r="AG362"/>
  <c r="AF362"/>
  <c r="AE362"/>
  <c r="AD362"/>
  <c r="AC362"/>
  <c r="AB362"/>
  <c r="AA362"/>
  <c r="Z362"/>
  <c r="Y362"/>
  <c r="D362"/>
  <c r="R362" s="1"/>
  <c r="AE361"/>
  <c r="AD361"/>
  <c r="AC361"/>
  <c r="AB361"/>
  <c r="AA361"/>
  <c r="Z361"/>
  <c r="Y361"/>
  <c r="X361"/>
  <c r="D361"/>
  <c r="AG360"/>
  <c r="AF360"/>
  <c r="AE360"/>
  <c r="AD360"/>
  <c r="AC360"/>
  <c r="AB360"/>
  <c r="AA360"/>
  <c r="Z360"/>
  <c r="Y360"/>
  <c r="D360"/>
  <c r="AS359"/>
  <c r="AR359"/>
  <c r="AQ359"/>
  <c r="AP359"/>
  <c r="AO359"/>
  <c r="AN359"/>
  <c r="AM359"/>
  <c r="AL359"/>
  <c r="AK359"/>
  <c r="AJ359"/>
  <c r="AI359"/>
  <c r="AH359"/>
  <c r="AG359"/>
  <c r="D359"/>
  <c r="AG358"/>
  <c r="AF358"/>
  <c r="AE358"/>
  <c r="AD358"/>
  <c r="AC358"/>
  <c r="AB358"/>
  <c r="AA358"/>
  <c r="Z358"/>
  <c r="Y358"/>
  <c r="D358"/>
  <c r="K358" s="1"/>
  <c r="AM357"/>
  <c r="AL357"/>
  <c r="AK357"/>
  <c r="AJ357"/>
  <c r="AI357"/>
  <c r="AH357"/>
  <c r="AG357"/>
  <c r="AF357"/>
  <c r="AE357"/>
  <c r="AD357"/>
  <c r="AC357"/>
  <c r="J357"/>
  <c r="D357"/>
  <c r="AE356"/>
  <c r="AD356"/>
  <c r="AC356"/>
  <c r="AB356"/>
  <c r="AA356"/>
  <c r="Z356"/>
  <c r="Y356"/>
  <c r="X356"/>
  <c r="D356"/>
  <c r="AS355"/>
  <c r="AR355"/>
  <c r="AQ355"/>
  <c r="AP355"/>
  <c r="AO355"/>
  <c r="AN355"/>
  <c r="AM355"/>
  <c r="AL355"/>
  <c r="AK355"/>
  <c r="AJ355"/>
  <c r="AI355"/>
  <c r="AH355"/>
  <c r="AG355"/>
  <c r="D355"/>
  <c r="Z354"/>
  <c r="Y354"/>
  <c r="X354"/>
  <c r="W354"/>
  <c r="V354"/>
  <c r="U354"/>
  <c r="J354"/>
  <c r="D354"/>
  <c r="AM353"/>
  <c r="AL353"/>
  <c r="AK353"/>
  <c r="AJ353"/>
  <c r="AI353"/>
  <c r="AH353"/>
  <c r="AG353"/>
  <c r="AF353"/>
  <c r="AE353"/>
  <c r="AD353"/>
  <c r="AC353"/>
  <c r="D353"/>
  <c r="AE352"/>
  <c r="AD352"/>
  <c r="AC352"/>
  <c r="AB352"/>
  <c r="AA352"/>
  <c r="Z352"/>
  <c r="Y352"/>
  <c r="X352"/>
  <c r="D352"/>
  <c r="U351"/>
  <c r="T351"/>
  <c r="S351"/>
  <c r="R351"/>
  <c r="Q351"/>
  <c r="D351"/>
  <c r="AA350"/>
  <c r="Z350"/>
  <c r="Y350"/>
  <c r="X350"/>
  <c r="W350"/>
  <c r="V350"/>
  <c r="U350"/>
  <c r="D350"/>
  <c r="AA349"/>
  <c r="Z349"/>
  <c r="Y349"/>
  <c r="X349"/>
  <c r="W349"/>
  <c r="V349"/>
  <c r="U349"/>
  <c r="D349"/>
  <c r="Q348"/>
  <c r="P348"/>
  <c r="O348"/>
  <c r="N348"/>
  <c r="D348"/>
  <c r="S347"/>
  <c r="R347"/>
  <c r="Q347"/>
  <c r="P347"/>
  <c r="D347"/>
  <c r="S346"/>
  <c r="R346"/>
  <c r="Q346"/>
  <c r="P346"/>
  <c r="D346"/>
  <c r="S345"/>
  <c r="R345"/>
  <c r="Q345"/>
  <c r="P345"/>
  <c r="L345"/>
  <c r="D345"/>
  <c r="S344"/>
  <c r="R344"/>
  <c r="Q344"/>
  <c r="P344"/>
  <c r="D344"/>
  <c r="U343"/>
  <c r="T343"/>
  <c r="S343"/>
  <c r="R343"/>
  <c r="Q343"/>
  <c r="D343"/>
  <c r="S342"/>
  <c r="R342"/>
  <c r="Q342"/>
  <c r="P342"/>
  <c r="D342"/>
  <c r="U341"/>
  <c r="T341"/>
  <c r="S341"/>
  <c r="R341"/>
  <c r="Q341"/>
  <c r="D341"/>
  <c r="U340"/>
  <c r="T340"/>
  <c r="S340"/>
  <c r="R340"/>
  <c r="Q340"/>
  <c r="K340"/>
  <c r="D340"/>
  <c r="Z339"/>
  <c r="Y339"/>
  <c r="X339"/>
  <c r="W339"/>
  <c r="V339"/>
  <c r="U339"/>
  <c r="D339"/>
  <c r="S338"/>
  <c r="R338"/>
  <c r="Q338"/>
  <c r="P338"/>
  <c r="D338"/>
  <c r="S337"/>
  <c r="R337"/>
  <c r="Q337"/>
  <c r="P337"/>
  <c r="D337"/>
  <c r="S336"/>
  <c r="R336"/>
  <c r="Q336"/>
  <c r="P336"/>
  <c r="H336"/>
  <c r="D336"/>
  <c r="M335"/>
  <c r="L335"/>
  <c r="J335"/>
  <c r="D335"/>
  <c r="X334"/>
  <c r="W334"/>
  <c r="V334"/>
  <c r="U334"/>
  <c r="T334"/>
  <c r="S334"/>
  <c r="H334"/>
  <c r="D334"/>
  <c r="O333"/>
  <c r="N333"/>
  <c r="M333"/>
  <c r="D333"/>
  <c r="X332"/>
  <c r="W332"/>
  <c r="V332"/>
  <c r="U332"/>
  <c r="T332"/>
  <c r="S332"/>
  <c r="D332"/>
  <c r="S331"/>
  <c r="R331"/>
  <c r="Q331"/>
  <c r="P331"/>
  <c r="D331"/>
  <c r="Q330"/>
  <c r="P330"/>
  <c r="O330"/>
  <c r="N330"/>
  <c r="D330"/>
  <c r="T329"/>
  <c r="S329"/>
  <c r="R329"/>
  <c r="Q329"/>
  <c r="D329"/>
  <c r="X328"/>
  <c r="W328"/>
  <c r="V328"/>
  <c r="U328"/>
  <c r="T328"/>
  <c r="S328"/>
  <c r="D328"/>
  <c r="Z327"/>
  <c r="Y327"/>
  <c r="X327"/>
  <c r="W327"/>
  <c r="V327"/>
  <c r="U327"/>
  <c r="D327"/>
  <c r="AC326"/>
  <c r="AB326"/>
  <c r="AA326"/>
  <c r="Z326"/>
  <c r="Y326"/>
  <c r="X326"/>
  <c r="W326"/>
  <c r="V326"/>
  <c r="D326"/>
  <c r="X325"/>
  <c r="W325"/>
  <c r="V325"/>
  <c r="U325"/>
  <c r="T325"/>
  <c r="S325"/>
  <c r="D325"/>
  <c r="X324"/>
  <c r="W324"/>
  <c r="V324"/>
  <c r="U324"/>
  <c r="T324"/>
  <c r="S324"/>
  <c r="D324"/>
  <c r="AQ323"/>
  <c r="AP323"/>
  <c r="AO323"/>
  <c r="AN323"/>
  <c r="AM323"/>
  <c r="AL323"/>
  <c r="AK323"/>
  <c r="AJ323"/>
  <c r="AI323"/>
  <c r="AH323"/>
  <c r="AG323"/>
  <c r="AF323"/>
  <c r="D323"/>
  <c r="U322"/>
  <c r="T322"/>
  <c r="S322"/>
  <c r="R322"/>
  <c r="Q322"/>
  <c r="D322"/>
  <c r="AC321"/>
  <c r="AB321"/>
  <c r="AA321"/>
  <c r="Z321"/>
  <c r="Y321"/>
  <c r="X321"/>
  <c r="W321"/>
  <c r="V321"/>
  <c r="D321"/>
  <c r="Z320"/>
  <c r="Y320"/>
  <c r="X320"/>
  <c r="W320"/>
  <c r="V320"/>
  <c r="U320"/>
  <c r="D320"/>
  <c r="AO319"/>
  <c r="AN319"/>
  <c r="AM319"/>
  <c r="AL319"/>
  <c r="AK319"/>
  <c r="AJ319"/>
  <c r="AI319"/>
  <c r="AH319"/>
  <c r="AG319"/>
  <c r="AF319"/>
  <c r="AE319"/>
  <c r="AD319"/>
  <c r="D319"/>
  <c r="N318"/>
  <c r="M318"/>
  <c r="D318"/>
  <c r="Z317"/>
  <c r="Y317"/>
  <c r="X317"/>
  <c r="W317"/>
  <c r="V317"/>
  <c r="U317"/>
  <c r="D317"/>
  <c r="M317" s="1"/>
  <c r="AE316"/>
  <c r="AD316"/>
  <c r="AC316"/>
  <c r="AB316"/>
  <c r="AA316"/>
  <c r="Z316"/>
  <c r="Y316"/>
  <c r="X316"/>
  <c r="D316"/>
  <c r="AG315"/>
  <c r="AF315"/>
  <c r="AE315"/>
  <c r="AD315"/>
  <c r="AC315"/>
  <c r="AB315"/>
  <c r="AA315"/>
  <c r="Z315"/>
  <c r="Y315"/>
  <c r="D315"/>
  <c r="U314"/>
  <c r="T314"/>
  <c r="S314"/>
  <c r="R314"/>
  <c r="Q314"/>
  <c r="D314"/>
  <c r="H314" s="1"/>
  <c r="U313"/>
  <c r="T313"/>
  <c r="S313"/>
  <c r="R313"/>
  <c r="Q313"/>
  <c r="D313"/>
  <c r="AQ312"/>
  <c r="AP312"/>
  <c r="AO312"/>
  <c r="AN312"/>
  <c r="AM312"/>
  <c r="AL312"/>
  <c r="AK312"/>
  <c r="AJ312"/>
  <c r="AI312"/>
  <c r="AH312"/>
  <c r="AG312"/>
  <c r="AF312"/>
  <c r="D312"/>
  <c r="Y311"/>
  <c r="X311"/>
  <c r="W311"/>
  <c r="V311"/>
  <c r="U311"/>
  <c r="T311"/>
  <c r="D311"/>
  <c r="J311" s="1"/>
  <c r="AC310"/>
  <c r="AB310"/>
  <c r="AA310"/>
  <c r="Z310"/>
  <c r="Y310"/>
  <c r="X310"/>
  <c r="W310"/>
  <c r="V310"/>
  <c r="D310"/>
  <c r="AE309"/>
  <c r="AD309"/>
  <c r="AC309"/>
  <c r="AB309"/>
  <c r="AA309"/>
  <c r="Z309"/>
  <c r="Y309"/>
  <c r="X309"/>
  <c r="L309"/>
  <c r="D309"/>
  <c r="AC308"/>
  <c r="AB308"/>
  <c r="AA308"/>
  <c r="Z308"/>
  <c r="Y308"/>
  <c r="X308"/>
  <c r="W308"/>
  <c r="V308"/>
  <c r="D308"/>
  <c r="AQ307"/>
  <c r="AP307"/>
  <c r="AO307"/>
  <c r="AN307"/>
  <c r="AM307"/>
  <c r="AL307"/>
  <c r="AK307"/>
  <c r="AJ307"/>
  <c r="AI307"/>
  <c r="AH307"/>
  <c r="AG307"/>
  <c r="AF307"/>
  <c r="O307"/>
  <c r="D307"/>
  <c r="AD306"/>
  <c r="AC306"/>
  <c r="AB306"/>
  <c r="AA306"/>
  <c r="Z306"/>
  <c r="Y306"/>
  <c r="X306"/>
  <c r="W306"/>
  <c r="D306"/>
  <c r="AW305"/>
  <c r="AV305"/>
  <c r="AU305"/>
  <c r="AT305"/>
  <c r="AS305"/>
  <c r="AR305"/>
  <c r="AQ305"/>
  <c r="AP305"/>
  <c r="AO305"/>
  <c r="AN305"/>
  <c r="AM305"/>
  <c r="AL305"/>
  <c r="I305"/>
  <c r="H305"/>
  <c r="D305"/>
  <c r="AF305" s="1"/>
  <c r="AW304"/>
  <c r="AI304"/>
  <c r="D304"/>
  <c r="AW303"/>
  <c r="AV303"/>
  <c r="AU303"/>
  <c r="AT303"/>
  <c r="AS303"/>
  <c r="AR303"/>
  <c r="AQ303"/>
  <c r="AP303"/>
  <c r="AO303"/>
  <c r="AN303"/>
  <c r="AM303"/>
  <c r="AL303"/>
  <c r="D303"/>
  <c r="AF302"/>
  <c r="AE302"/>
  <c r="AD302"/>
  <c r="AC302"/>
  <c r="AB302"/>
  <c r="AA302"/>
  <c r="Z302"/>
  <c r="Y302"/>
  <c r="D302"/>
  <c r="X301"/>
  <c r="W301"/>
  <c r="V301"/>
  <c r="U301"/>
  <c r="T301"/>
  <c r="S301"/>
  <c r="D301"/>
  <c r="AG300"/>
  <c r="AF300"/>
  <c r="AE300"/>
  <c r="AD300"/>
  <c r="AC300"/>
  <c r="AB300"/>
  <c r="AA300"/>
  <c r="Z300"/>
  <c r="Y300"/>
  <c r="D300"/>
  <c r="AA299"/>
  <c r="Z299"/>
  <c r="Y299"/>
  <c r="X299"/>
  <c r="W299"/>
  <c r="V299"/>
  <c r="U299"/>
  <c r="D299"/>
  <c r="AG298"/>
  <c r="AF298"/>
  <c r="AE298"/>
  <c r="AD298"/>
  <c r="AC298"/>
  <c r="AB298"/>
  <c r="AA298"/>
  <c r="Z298"/>
  <c r="Y298"/>
  <c r="D298"/>
  <c r="AC297"/>
  <c r="AB297"/>
  <c r="AA297"/>
  <c r="Z297"/>
  <c r="Y297"/>
  <c r="X297"/>
  <c r="W297"/>
  <c r="V297"/>
  <c r="D297"/>
  <c r="Z296"/>
  <c r="Y296"/>
  <c r="X296"/>
  <c r="W296"/>
  <c r="V296"/>
  <c r="U296"/>
  <c r="D296"/>
  <c r="AJ295"/>
  <c r="AI295"/>
  <c r="AH295"/>
  <c r="AG295"/>
  <c r="AF295"/>
  <c r="AE295"/>
  <c r="AD295"/>
  <c r="AC295"/>
  <c r="AB295"/>
  <c r="AA295"/>
  <c r="D295"/>
  <c r="AG294"/>
  <c r="AF294"/>
  <c r="AE294"/>
  <c r="AD294"/>
  <c r="AC294"/>
  <c r="AB294"/>
  <c r="AA294"/>
  <c r="Z294"/>
  <c r="Y294"/>
  <c r="D294"/>
  <c r="O293"/>
  <c r="N293"/>
  <c r="M293"/>
  <c r="D293"/>
  <c r="AO292"/>
  <c r="AN292"/>
  <c r="AM292"/>
  <c r="AL292"/>
  <c r="AK292"/>
  <c r="AJ292"/>
  <c r="AI292"/>
  <c r="AH292"/>
  <c r="AG292"/>
  <c r="AF292"/>
  <c r="AE292"/>
  <c r="AD292"/>
  <c r="D292"/>
  <c r="AW291"/>
  <c r="AV291"/>
  <c r="AU291"/>
  <c r="AT291"/>
  <c r="AS291"/>
  <c r="AR291"/>
  <c r="AQ291"/>
  <c r="AP291"/>
  <c r="AO291"/>
  <c r="AN291"/>
  <c r="D291"/>
  <c r="AE290"/>
  <c r="AD290"/>
  <c r="AC290"/>
  <c r="AB290"/>
  <c r="AA290"/>
  <c r="Z290"/>
  <c r="Y290"/>
  <c r="X290"/>
  <c r="M290"/>
  <c r="D290"/>
  <c r="AS289"/>
  <c r="AR289"/>
  <c r="AQ289"/>
  <c r="AP289"/>
  <c r="AO289"/>
  <c r="AN289"/>
  <c r="AM289"/>
  <c r="AL289"/>
  <c r="AK289"/>
  <c r="AJ289"/>
  <c r="AI289"/>
  <c r="AH289"/>
  <c r="AG289"/>
  <c r="D289"/>
  <c r="AJ288"/>
  <c r="AI288"/>
  <c r="AH288"/>
  <c r="AG288"/>
  <c r="AF288"/>
  <c r="AE288"/>
  <c r="AD288"/>
  <c r="AC288"/>
  <c r="AB288"/>
  <c r="AA288"/>
  <c r="D288"/>
  <c r="Z287"/>
  <c r="Y287"/>
  <c r="X287"/>
  <c r="W287"/>
  <c r="V287"/>
  <c r="U287"/>
  <c r="D287"/>
  <c r="AQ286"/>
  <c r="AP286"/>
  <c r="AO286"/>
  <c r="AN286"/>
  <c r="AM286"/>
  <c r="AL286"/>
  <c r="AK286"/>
  <c r="AJ286"/>
  <c r="AI286"/>
  <c r="AH286"/>
  <c r="AG286"/>
  <c r="AF286"/>
  <c r="D286"/>
  <c r="I286" s="1"/>
  <c r="AG285"/>
  <c r="AF285"/>
  <c r="AE285"/>
  <c r="AD285"/>
  <c r="AC285"/>
  <c r="AB285"/>
  <c r="AA285"/>
  <c r="Z285"/>
  <c r="Y285"/>
  <c r="L285"/>
  <c r="D285"/>
  <c r="AC284"/>
  <c r="AB284"/>
  <c r="AA284"/>
  <c r="Z284"/>
  <c r="Y284"/>
  <c r="X284"/>
  <c r="W284"/>
  <c r="V284"/>
  <c r="D284"/>
  <c r="AI283"/>
  <c r="AH283"/>
  <c r="AG283"/>
  <c r="AF283"/>
  <c r="AE283"/>
  <c r="AD283"/>
  <c r="AC283"/>
  <c r="AB283"/>
  <c r="AA283"/>
  <c r="Z283"/>
  <c r="D283"/>
  <c r="X282"/>
  <c r="W282"/>
  <c r="V282"/>
  <c r="U282"/>
  <c r="T282"/>
  <c r="S282"/>
  <c r="D282"/>
  <c r="U281"/>
  <c r="T281"/>
  <c r="S281"/>
  <c r="R281"/>
  <c r="Q281"/>
  <c r="D281"/>
  <c r="J281" s="1"/>
  <c r="AG280"/>
  <c r="AF280"/>
  <c r="AE280"/>
  <c r="AD280"/>
  <c r="AC280"/>
  <c r="AB280"/>
  <c r="AA280"/>
  <c r="Z280"/>
  <c r="Y280"/>
  <c r="D280"/>
  <c r="P280" s="1"/>
  <c r="X279"/>
  <c r="W279"/>
  <c r="V279"/>
  <c r="U279"/>
  <c r="T279"/>
  <c r="S279"/>
  <c r="D279"/>
  <c r="X278"/>
  <c r="W278"/>
  <c r="V278"/>
  <c r="U278"/>
  <c r="T278"/>
  <c r="S278"/>
  <c r="D278"/>
  <c r="I278" s="1"/>
  <c r="Z277"/>
  <c r="Y277"/>
  <c r="X277"/>
  <c r="W277"/>
  <c r="V277"/>
  <c r="U277"/>
  <c r="D277"/>
  <c r="I277" s="1"/>
  <c r="X276"/>
  <c r="W276"/>
  <c r="V276"/>
  <c r="U276"/>
  <c r="T276"/>
  <c r="S276"/>
  <c r="D276"/>
  <c r="X275"/>
  <c r="W275"/>
  <c r="V275"/>
  <c r="U275"/>
  <c r="T275"/>
  <c r="S275"/>
  <c r="D275"/>
  <c r="AA274"/>
  <c r="Z274"/>
  <c r="Y274"/>
  <c r="X274"/>
  <c r="W274"/>
  <c r="V274"/>
  <c r="U274"/>
  <c r="D274"/>
  <c r="M274" s="1"/>
  <c r="U273"/>
  <c r="T273"/>
  <c r="S273"/>
  <c r="R273"/>
  <c r="Q273"/>
  <c r="D273"/>
  <c r="X272"/>
  <c r="W272"/>
  <c r="V272"/>
  <c r="U272"/>
  <c r="T272"/>
  <c r="S272"/>
  <c r="D272"/>
  <c r="AG271"/>
  <c r="AF271"/>
  <c r="AE271"/>
  <c r="AD271"/>
  <c r="AC271"/>
  <c r="AB271"/>
  <c r="AA271"/>
  <c r="Z271"/>
  <c r="Y271"/>
  <c r="D271"/>
  <c r="V271" s="1"/>
  <c r="U270"/>
  <c r="T270"/>
  <c r="S270"/>
  <c r="R270"/>
  <c r="Q270"/>
  <c r="D270"/>
  <c r="X269"/>
  <c r="W269"/>
  <c r="V269"/>
  <c r="U269"/>
  <c r="T269"/>
  <c r="S269"/>
  <c r="D269"/>
  <c r="U268"/>
  <c r="T268"/>
  <c r="S268"/>
  <c r="R268"/>
  <c r="Q268"/>
  <c r="D268"/>
  <c r="W267"/>
  <c r="V267"/>
  <c r="U267"/>
  <c r="T267"/>
  <c r="S267"/>
  <c r="R267"/>
  <c r="L267"/>
  <c r="D267"/>
  <c r="X266"/>
  <c r="W266"/>
  <c r="V266"/>
  <c r="U266"/>
  <c r="T266"/>
  <c r="S266"/>
  <c r="N266"/>
  <c r="D266"/>
  <c r="AG265"/>
  <c r="AF265"/>
  <c r="AE265"/>
  <c r="AD265"/>
  <c r="AC265"/>
  <c r="AB265"/>
  <c r="AA265"/>
  <c r="Z265"/>
  <c r="Y265"/>
  <c r="H265"/>
  <c r="D265"/>
  <c r="AO264"/>
  <c r="AN264"/>
  <c r="AM264"/>
  <c r="AL264"/>
  <c r="AK264"/>
  <c r="AJ264"/>
  <c r="AI264"/>
  <c r="AH264"/>
  <c r="AG264"/>
  <c r="AF264"/>
  <c r="AE264"/>
  <c r="AD264"/>
  <c r="D264"/>
  <c r="AG263"/>
  <c r="AF263"/>
  <c r="AE263"/>
  <c r="AD263"/>
  <c r="AC263"/>
  <c r="AB263"/>
  <c r="AA263"/>
  <c r="Z263"/>
  <c r="Y263"/>
  <c r="D263"/>
  <c r="X262"/>
  <c r="W262"/>
  <c r="V262"/>
  <c r="U262"/>
  <c r="T262"/>
  <c r="S262"/>
  <c r="D262"/>
  <c r="S261"/>
  <c r="R261"/>
  <c r="Q261"/>
  <c r="P261"/>
  <c r="D261"/>
  <c r="R260"/>
  <c r="Q260"/>
  <c r="P260"/>
  <c r="O260"/>
  <c r="D260"/>
  <c r="S259"/>
  <c r="R259"/>
  <c r="Q259"/>
  <c r="P259"/>
  <c r="D259"/>
  <c r="R258"/>
  <c r="Q258"/>
  <c r="P258"/>
  <c r="O258"/>
  <c r="D258"/>
  <c r="AG257"/>
  <c r="AF257"/>
  <c r="AE257"/>
  <c r="AD257"/>
  <c r="AC257"/>
  <c r="AB257"/>
  <c r="AA257"/>
  <c r="Z257"/>
  <c r="Y257"/>
  <c r="D257"/>
  <c r="X256"/>
  <c r="W256"/>
  <c r="V256"/>
  <c r="U256"/>
  <c r="T256"/>
  <c r="S256"/>
  <c r="D256"/>
  <c r="S255"/>
  <c r="R255"/>
  <c r="Q255"/>
  <c r="P255"/>
  <c r="M255"/>
  <c r="D255"/>
  <c r="AJ254"/>
  <c r="AI254"/>
  <c r="AH254"/>
  <c r="AG254"/>
  <c r="AF254"/>
  <c r="AE254"/>
  <c r="AD254"/>
  <c r="AC254"/>
  <c r="AB254"/>
  <c r="AA254"/>
  <c r="P254"/>
  <c r="D254"/>
  <c r="M254" s="1"/>
  <c r="AC253"/>
  <c r="AB253"/>
  <c r="AA253"/>
  <c r="Z253"/>
  <c r="Y253"/>
  <c r="X253"/>
  <c r="W253"/>
  <c r="V253"/>
  <c r="D253"/>
  <c r="P253" s="1"/>
  <c r="AC252"/>
  <c r="AB252"/>
  <c r="AA252"/>
  <c r="Z252"/>
  <c r="Y252"/>
  <c r="X252"/>
  <c r="W252"/>
  <c r="V252"/>
  <c r="D252"/>
  <c r="AG251"/>
  <c r="AF251"/>
  <c r="AE251"/>
  <c r="AD251"/>
  <c r="AC251"/>
  <c r="AB251"/>
  <c r="AA251"/>
  <c r="Z251"/>
  <c r="Y251"/>
  <c r="D251"/>
  <c r="M251" s="1"/>
  <c r="AG250"/>
  <c r="AF250"/>
  <c r="AE250"/>
  <c r="AD250"/>
  <c r="AC250"/>
  <c r="AB250"/>
  <c r="AA250"/>
  <c r="Z250"/>
  <c r="Y250"/>
  <c r="D250"/>
  <c r="R249"/>
  <c r="Q249"/>
  <c r="P249"/>
  <c r="O249"/>
  <c r="D249"/>
  <c r="AC248"/>
  <c r="AB248"/>
  <c r="AA248"/>
  <c r="Z248"/>
  <c r="Y248"/>
  <c r="X248"/>
  <c r="W248"/>
  <c r="V248"/>
  <c r="D248"/>
  <c r="K248" s="1"/>
  <c r="Z247"/>
  <c r="Y247"/>
  <c r="X247"/>
  <c r="W247"/>
  <c r="V247"/>
  <c r="U247"/>
  <c r="D247"/>
  <c r="Z246"/>
  <c r="Y246"/>
  <c r="X246"/>
  <c r="W246"/>
  <c r="V246"/>
  <c r="U246"/>
  <c r="D246"/>
  <c r="AC245"/>
  <c r="AB245"/>
  <c r="AA245"/>
  <c r="Z245"/>
  <c r="Y245"/>
  <c r="X245"/>
  <c r="W245"/>
  <c r="V245"/>
  <c r="D245"/>
  <c r="AS244"/>
  <c r="AR244"/>
  <c r="AQ244"/>
  <c r="AP244"/>
  <c r="AO244"/>
  <c r="AN244"/>
  <c r="AM244"/>
  <c r="AL244"/>
  <c r="AK244"/>
  <c r="AJ244"/>
  <c r="AI244"/>
  <c r="AH244"/>
  <c r="AG244"/>
  <c r="D244"/>
  <c r="AS243"/>
  <c r="AR243"/>
  <c r="AQ243"/>
  <c r="AP243"/>
  <c r="AO243"/>
  <c r="AN243"/>
  <c r="AM243"/>
  <c r="AL243"/>
  <c r="AK243"/>
  <c r="AJ243"/>
  <c r="AI243"/>
  <c r="AH243"/>
  <c r="AG243"/>
  <c r="D243"/>
  <c r="M242"/>
  <c r="D242"/>
  <c r="Z241"/>
  <c r="Y241"/>
  <c r="X241"/>
  <c r="W241"/>
  <c r="V241"/>
  <c r="U241"/>
  <c r="D241"/>
  <c r="AE240"/>
  <c r="AD240"/>
  <c r="AC240"/>
  <c r="AB240"/>
  <c r="AA240"/>
  <c r="Z240"/>
  <c r="Y240"/>
  <c r="X240"/>
  <c r="D240"/>
  <c r="D239"/>
  <c r="AG238"/>
  <c r="AF238"/>
  <c r="AE238"/>
  <c r="AD238"/>
  <c r="AC238"/>
  <c r="AB238"/>
  <c r="AA238"/>
  <c r="Z238"/>
  <c r="Y238"/>
  <c r="P238"/>
  <c r="L238"/>
  <c r="D238"/>
  <c r="AA237"/>
  <c r="Z237"/>
  <c r="Y237"/>
  <c r="X237"/>
  <c r="W237"/>
  <c r="V237"/>
  <c r="U237"/>
  <c r="D237"/>
  <c r="K237" s="1"/>
  <c r="S236"/>
  <c r="R236"/>
  <c r="Q236"/>
  <c r="P236"/>
  <c r="D236"/>
  <c r="J236" s="1"/>
  <c r="I235"/>
  <c r="H235"/>
  <c r="D235"/>
  <c r="AQ234"/>
  <c r="AP234"/>
  <c r="AO234"/>
  <c r="AN234"/>
  <c r="AM234"/>
  <c r="AL234"/>
  <c r="AK234"/>
  <c r="AJ234"/>
  <c r="AI234"/>
  <c r="AH234"/>
  <c r="AG234"/>
  <c r="AF234"/>
  <c r="D234"/>
  <c r="AG233"/>
  <c r="AF233"/>
  <c r="AE233"/>
  <c r="AD233"/>
  <c r="AC233"/>
  <c r="AB233"/>
  <c r="AA233"/>
  <c r="Z233"/>
  <c r="Y233"/>
  <c r="D233"/>
  <c r="AA232"/>
  <c r="Z232"/>
  <c r="Y232"/>
  <c r="X232"/>
  <c r="W232"/>
  <c r="V232"/>
  <c r="U232"/>
  <c r="D232"/>
  <c r="AI231"/>
  <c r="AH231"/>
  <c r="AG231"/>
  <c r="AF231"/>
  <c r="AE231"/>
  <c r="AD231"/>
  <c r="AC231"/>
  <c r="AB231"/>
  <c r="AA231"/>
  <c r="Z231"/>
  <c r="Q231"/>
  <c r="D231"/>
  <c r="J231" s="1"/>
  <c r="W230"/>
  <c r="V230"/>
  <c r="U230"/>
  <c r="T230"/>
  <c r="S230"/>
  <c r="R230"/>
  <c r="D230"/>
  <c r="R229"/>
  <c r="Q229"/>
  <c r="P229"/>
  <c r="O229"/>
  <c r="D229"/>
  <c r="AC228"/>
  <c r="AB228"/>
  <c r="AA228"/>
  <c r="Z228"/>
  <c r="Y228"/>
  <c r="X228"/>
  <c r="W228"/>
  <c r="V228"/>
  <c r="D228"/>
  <c r="AG227"/>
  <c r="AF227"/>
  <c r="AE227"/>
  <c r="AD227"/>
  <c r="AC227"/>
  <c r="AB227"/>
  <c r="AA227"/>
  <c r="Z227"/>
  <c r="Y227"/>
  <c r="D227"/>
  <c r="AS226"/>
  <c r="AR226"/>
  <c r="AQ226"/>
  <c r="AP226"/>
  <c r="AO226"/>
  <c r="AN226"/>
  <c r="AM226"/>
  <c r="AL226"/>
  <c r="AK226"/>
  <c r="AJ226"/>
  <c r="AI226"/>
  <c r="AH226"/>
  <c r="AG226"/>
  <c r="D226"/>
  <c r="T226" s="1"/>
  <c r="AC225"/>
  <c r="AB225"/>
  <c r="AA225"/>
  <c r="Z225"/>
  <c r="Y225"/>
  <c r="X225"/>
  <c r="W225"/>
  <c r="V225"/>
  <c r="D225"/>
  <c r="W224"/>
  <c r="V224"/>
  <c r="U224"/>
  <c r="T224"/>
  <c r="S224"/>
  <c r="R224"/>
  <c r="D224"/>
  <c r="AC223"/>
  <c r="AB223"/>
  <c r="AA223"/>
  <c r="Z223"/>
  <c r="Y223"/>
  <c r="X223"/>
  <c r="W223"/>
  <c r="V223"/>
  <c r="D223"/>
  <c r="Z222"/>
  <c r="Y222"/>
  <c r="X222"/>
  <c r="W222"/>
  <c r="V222"/>
  <c r="U222"/>
  <c r="D222"/>
  <c r="AM221"/>
  <c r="AL221"/>
  <c r="AK221"/>
  <c r="AJ221"/>
  <c r="AI221"/>
  <c r="AH221"/>
  <c r="AG221"/>
  <c r="AF221"/>
  <c r="AE221"/>
  <c r="AD221"/>
  <c r="AC221"/>
  <c r="D221"/>
  <c r="AF220"/>
  <c r="AE220"/>
  <c r="AD220"/>
  <c r="AC220"/>
  <c r="AB220"/>
  <c r="AA220"/>
  <c r="Z220"/>
  <c r="Y220"/>
  <c r="D220"/>
  <c r="AS219"/>
  <c r="AR219"/>
  <c r="AQ219"/>
  <c r="AP219"/>
  <c r="AO219"/>
  <c r="AN219"/>
  <c r="AM219"/>
  <c r="AL219"/>
  <c r="AK219"/>
  <c r="AJ219"/>
  <c r="AI219"/>
  <c r="AH219"/>
  <c r="AG219"/>
  <c r="M219"/>
  <c r="D219"/>
  <c r="J219" s="1"/>
  <c r="AE218"/>
  <c r="AD218"/>
  <c r="AC218"/>
  <c r="AB218"/>
  <c r="AA218"/>
  <c r="Z218"/>
  <c r="Y218"/>
  <c r="X218"/>
  <c r="D218"/>
  <c r="AI217"/>
  <c r="AH217"/>
  <c r="AG217"/>
  <c r="AF217"/>
  <c r="AE217"/>
  <c r="AD217"/>
  <c r="AC217"/>
  <c r="AB217"/>
  <c r="AA217"/>
  <c r="Z217"/>
  <c r="D217"/>
  <c r="S216"/>
  <c r="R216"/>
  <c r="Q216"/>
  <c r="P216"/>
  <c r="D216"/>
  <c r="Z215"/>
  <c r="Y215"/>
  <c r="X215"/>
  <c r="W215"/>
  <c r="V215"/>
  <c r="U215"/>
  <c r="J215"/>
  <c r="D215"/>
  <c r="X214"/>
  <c r="W214"/>
  <c r="V214"/>
  <c r="U214"/>
  <c r="T214"/>
  <c r="S214"/>
  <c r="D214"/>
  <c r="W213"/>
  <c r="V213"/>
  <c r="U213"/>
  <c r="T213"/>
  <c r="S213"/>
  <c r="R213"/>
  <c r="D213"/>
  <c r="R212"/>
  <c r="Q212"/>
  <c r="P212"/>
  <c r="O212"/>
  <c r="D212"/>
  <c r="AC211"/>
  <c r="AB211"/>
  <c r="AA211"/>
  <c r="Z211"/>
  <c r="Y211"/>
  <c r="X211"/>
  <c r="W211"/>
  <c r="V211"/>
  <c r="D211"/>
  <c r="I211" s="1"/>
  <c r="O210"/>
  <c r="N210"/>
  <c r="M210"/>
  <c r="D210"/>
  <c r="W209"/>
  <c r="V209"/>
  <c r="U209"/>
  <c r="T209"/>
  <c r="S209"/>
  <c r="R209"/>
  <c r="D209"/>
  <c r="W208"/>
  <c r="V208"/>
  <c r="U208"/>
  <c r="T208"/>
  <c r="S208"/>
  <c r="R208"/>
  <c r="D208"/>
  <c r="X207"/>
  <c r="W207"/>
  <c r="V207"/>
  <c r="U207"/>
  <c r="T207"/>
  <c r="S207"/>
  <c r="D207"/>
  <c r="S206"/>
  <c r="R206"/>
  <c r="Q206"/>
  <c r="P206"/>
  <c r="L206"/>
  <c r="D206"/>
  <c r="I206" s="1"/>
  <c r="AG205"/>
  <c r="AF205"/>
  <c r="AE205"/>
  <c r="AD205"/>
  <c r="AC205"/>
  <c r="AB205"/>
  <c r="AA205"/>
  <c r="Z205"/>
  <c r="Y205"/>
  <c r="P205"/>
  <c r="D205"/>
  <c r="Z204"/>
  <c r="Y204"/>
  <c r="X204"/>
  <c r="W204"/>
  <c r="V204"/>
  <c r="U204"/>
  <c r="J204"/>
  <c r="D204"/>
  <c r="X203"/>
  <c r="W203"/>
  <c r="V203"/>
  <c r="U203"/>
  <c r="T203"/>
  <c r="S203"/>
  <c r="D203"/>
  <c r="Z202"/>
  <c r="Y202"/>
  <c r="X202"/>
  <c r="W202"/>
  <c r="V202"/>
  <c r="U202"/>
  <c r="D202"/>
  <c r="L202" s="1"/>
  <c r="Z201"/>
  <c r="Y201"/>
  <c r="X201"/>
  <c r="W201"/>
  <c r="V201"/>
  <c r="U201"/>
  <c r="L201"/>
  <c r="D201"/>
  <c r="S201" s="1"/>
  <c r="S200"/>
  <c r="R200"/>
  <c r="Q200"/>
  <c r="P200"/>
  <c r="D200"/>
  <c r="Z199"/>
  <c r="Y199"/>
  <c r="X199"/>
  <c r="W199"/>
  <c r="V199"/>
  <c r="U199"/>
  <c r="D199"/>
  <c r="O198"/>
  <c r="N198"/>
  <c r="M198"/>
  <c r="D198"/>
  <c r="AA197"/>
  <c r="Z197"/>
  <c r="Y197"/>
  <c r="X197"/>
  <c r="W197"/>
  <c r="V197"/>
  <c r="U197"/>
  <c r="D197"/>
  <c r="H197" s="1"/>
  <c r="S196"/>
  <c r="R196"/>
  <c r="Q196"/>
  <c r="P196"/>
  <c r="D196"/>
  <c r="X195"/>
  <c r="W195"/>
  <c r="V195"/>
  <c r="U195"/>
  <c r="T195"/>
  <c r="S195"/>
  <c r="D195"/>
  <c r="S194"/>
  <c r="R194"/>
  <c r="Q194"/>
  <c r="P194"/>
  <c r="D194"/>
  <c r="U193"/>
  <c r="T193"/>
  <c r="S193"/>
  <c r="R193"/>
  <c r="Q193"/>
  <c r="D193"/>
  <c r="X192"/>
  <c r="W192"/>
  <c r="V192"/>
  <c r="U192"/>
  <c r="T192"/>
  <c r="S192"/>
  <c r="D192"/>
  <c r="AF191"/>
  <c r="AE191"/>
  <c r="AD191"/>
  <c r="AC191"/>
  <c r="AB191"/>
  <c r="AA191"/>
  <c r="Z191"/>
  <c r="Y191"/>
  <c r="D191"/>
  <c r="Z190"/>
  <c r="Y190"/>
  <c r="X190"/>
  <c r="W190"/>
  <c r="V190"/>
  <c r="U190"/>
  <c r="D190"/>
  <c r="S189"/>
  <c r="R189"/>
  <c r="Q189"/>
  <c r="P189"/>
  <c r="N189"/>
  <c r="J189"/>
  <c r="D189"/>
  <c r="S188"/>
  <c r="R188"/>
  <c r="Q188"/>
  <c r="P188"/>
  <c r="D188"/>
  <c r="AC187"/>
  <c r="AB187"/>
  <c r="AA187"/>
  <c r="Z187"/>
  <c r="Y187"/>
  <c r="X187"/>
  <c r="W187"/>
  <c r="V187"/>
  <c r="U187"/>
  <c r="N187"/>
  <c r="D187"/>
  <c r="X186"/>
  <c r="W186"/>
  <c r="V186"/>
  <c r="U186"/>
  <c r="T186"/>
  <c r="S186"/>
  <c r="D186"/>
  <c r="AS185"/>
  <c r="AR185"/>
  <c r="AQ185"/>
  <c r="AP185"/>
  <c r="AO185"/>
  <c r="AN185"/>
  <c r="AM185"/>
  <c r="AL185"/>
  <c r="AK185"/>
  <c r="AJ185"/>
  <c r="AI185"/>
  <c r="AH185"/>
  <c r="AG185"/>
  <c r="D185"/>
  <c r="P185" s="1"/>
  <c r="AC184"/>
  <c r="AB184"/>
  <c r="AA184"/>
  <c r="Z184"/>
  <c r="Y184"/>
  <c r="X184"/>
  <c r="W184"/>
  <c r="V184"/>
  <c r="D184"/>
  <c r="O184" s="1"/>
  <c r="AI183"/>
  <c r="AH183"/>
  <c r="AG183"/>
  <c r="AF183"/>
  <c r="AE183"/>
  <c r="AD183"/>
  <c r="AC183"/>
  <c r="AB183"/>
  <c r="AA183"/>
  <c r="Z183"/>
  <c r="D183"/>
  <c r="AI182"/>
  <c r="AH182"/>
  <c r="AG182"/>
  <c r="AF182"/>
  <c r="AE182"/>
  <c r="AD182"/>
  <c r="AC182"/>
  <c r="AB182"/>
  <c r="AA182"/>
  <c r="Z182"/>
  <c r="D182"/>
  <c r="Z181"/>
  <c r="Y181"/>
  <c r="X181"/>
  <c r="W181"/>
  <c r="V181"/>
  <c r="U181"/>
  <c r="D181"/>
  <c r="Z180"/>
  <c r="Y180"/>
  <c r="X180"/>
  <c r="W180"/>
  <c r="V180"/>
  <c r="U180"/>
  <c r="D180"/>
  <c r="Z179"/>
  <c r="Y179"/>
  <c r="X179"/>
  <c r="W179"/>
  <c r="V179"/>
  <c r="U179"/>
  <c r="D179"/>
  <c r="U178"/>
  <c r="T178"/>
  <c r="S178"/>
  <c r="R178"/>
  <c r="Q178"/>
  <c r="D178"/>
  <c r="AC177"/>
  <c r="AB177"/>
  <c r="AA177"/>
  <c r="Z177"/>
  <c r="Y177"/>
  <c r="X177"/>
  <c r="W177"/>
  <c r="V177"/>
  <c r="D177"/>
  <c r="R176"/>
  <c r="Q176"/>
  <c r="P176"/>
  <c r="O176"/>
  <c r="D176"/>
  <c r="AE175"/>
  <c r="AD175"/>
  <c r="AC175"/>
  <c r="AB175"/>
  <c r="AA175"/>
  <c r="Z175"/>
  <c r="Y175"/>
  <c r="X175"/>
  <c r="D175"/>
  <c r="AG174"/>
  <c r="AF174"/>
  <c r="AE174"/>
  <c r="AD174"/>
  <c r="AC174"/>
  <c r="AB174"/>
  <c r="AA174"/>
  <c r="Z174"/>
  <c r="Y174"/>
  <c r="D174"/>
  <c r="AJ173"/>
  <c r="AI173"/>
  <c r="AH173"/>
  <c r="AG173"/>
  <c r="AF173"/>
  <c r="AE173"/>
  <c r="AD173"/>
  <c r="AC173"/>
  <c r="AB173"/>
  <c r="AA173"/>
  <c r="D173"/>
  <c r="AC172"/>
  <c r="AB172"/>
  <c r="AA172"/>
  <c r="Z172"/>
  <c r="Y172"/>
  <c r="X172"/>
  <c r="W172"/>
  <c r="V172"/>
  <c r="D172"/>
  <c r="AC171"/>
  <c r="AB171"/>
  <c r="AA171"/>
  <c r="Z171"/>
  <c r="Y171"/>
  <c r="X171"/>
  <c r="W171"/>
  <c r="V171"/>
  <c r="D171"/>
  <c r="X170"/>
  <c r="W170"/>
  <c r="V170"/>
  <c r="U170"/>
  <c r="T170"/>
  <c r="S170"/>
  <c r="D170"/>
  <c r="I170" s="1"/>
  <c r="AE169"/>
  <c r="AD169"/>
  <c r="AC169"/>
  <c r="AB169"/>
  <c r="AA169"/>
  <c r="Z169"/>
  <c r="Y169"/>
  <c r="X169"/>
  <c r="D169"/>
  <c r="AC168"/>
  <c r="AB168"/>
  <c r="AA168"/>
  <c r="Z168"/>
  <c r="Y168"/>
  <c r="X168"/>
  <c r="W168"/>
  <c r="V168"/>
  <c r="D168"/>
  <c r="Y167"/>
  <c r="X167"/>
  <c r="W167"/>
  <c r="V167"/>
  <c r="U167"/>
  <c r="T167"/>
  <c r="D167"/>
  <c r="X166"/>
  <c r="W166"/>
  <c r="V166"/>
  <c r="U166"/>
  <c r="T166"/>
  <c r="S166"/>
  <c r="D166"/>
  <c r="AC165"/>
  <c r="AB165"/>
  <c r="AA165"/>
  <c r="Z165"/>
  <c r="Y165"/>
  <c r="X165"/>
  <c r="W165"/>
  <c r="V165"/>
  <c r="D165"/>
  <c r="Y164"/>
  <c r="X164"/>
  <c r="W164"/>
  <c r="V164"/>
  <c r="U164"/>
  <c r="T164"/>
  <c r="D164"/>
  <c r="AC163"/>
  <c r="AB163"/>
  <c r="AA163"/>
  <c r="Z163"/>
  <c r="Y163"/>
  <c r="X163"/>
  <c r="W163"/>
  <c r="V163"/>
  <c r="D163"/>
  <c r="Z162"/>
  <c r="Y162"/>
  <c r="X162"/>
  <c r="W162"/>
  <c r="V162"/>
  <c r="U162"/>
  <c r="D162"/>
  <c r="AE161"/>
  <c r="AD161"/>
  <c r="AC161"/>
  <c r="AB161"/>
  <c r="AA161"/>
  <c r="Z161"/>
  <c r="Y161"/>
  <c r="X161"/>
  <c r="T161"/>
  <c r="D161"/>
  <c r="AC160"/>
  <c r="AB160"/>
  <c r="AA160"/>
  <c r="Z160"/>
  <c r="Y160"/>
  <c r="X160"/>
  <c r="W160"/>
  <c r="V160"/>
  <c r="D160"/>
  <c r="Z159"/>
  <c r="Y159"/>
  <c r="X159"/>
  <c r="W159"/>
  <c r="V159"/>
  <c r="U159"/>
  <c r="N159"/>
  <c r="D159"/>
  <c r="AC158"/>
  <c r="AB158"/>
  <c r="AA158"/>
  <c r="Z158"/>
  <c r="Y158"/>
  <c r="X158"/>
  <c r="W158"/>
  <c r="V158"/>
  <c r="I158"/>
  <c r="D158"/>
  <c r="H158" s="1"/>
  <c r="AJ157"/>
  <c r="AI157"/>
  <c r="AH157"/>
  <c r="AG157"/>
  <c r="AF157"/>
  <c r="AE157"/>
  <c r="AD157"/>
  <c r="AC157"/>
  <c r="AB157"/>
  <c r="AA157"/>
  <c r="D157"/>
  <c r="AI156"/>
  <c r="AH156"/>
  <c r="AG156"/>
  <c r="AF156"/>
  <c r="AE156"/>
  <c r="AD156"/>
  <c r="AC156"/>
  <c r="AB156"/>
  <c r="AA156"/>
  <c r="Z156"/>
  <c r="D156"/>
  <c r="AC155"/>
  <c r="AB155"/>
  <c r="AA155"/>
  <c r="Z155"/>
  <c r="Y155"/>
  <c r="X155"/>
  <c r="W155"/>
  <c r="V155"/>
  <c r="D155"/>
  <c r="AC154"/>
  <c r="AB154"/>
  <c r="AA154"/>
  <c r="Z154"/>
  <c r="Y154"/>
  <c r="X154"/>
  <c r="W154"/>
  <c r="V154"/>
  <c r="D154"/>
  <c r="AC153"/>
  <c r="AB153"/>
  <c r="AA153"/>
  <c r="Z153"/>
  <c r="Y153"/>
  <c r="X153"/>
  <c r="W153"/>
  <c r="V153"/>
  <c r="D153"/>
  <c r="AF152"/>
  <c r="AE152"/>
  <c r="AD152"/>
  <c r="AC152"/>
  <c r="AB152"/>
  <c r="AA152"/>
  <c r="Z152"/>
  <c r="Y152"/>
  <c r="D152"/>
  <c r="L152" s="1"/>
  <c r="AF151"/>
  <c r="AE151"/>
  <c r="AD151"/>
  <c r="AC151"/>
  <c r="AB151"/>
  <c r="AA151"/>
  <c r="Z151"/>
  <c r="Y151"/>
  <c r="D151"/>
  <c r="AG150"/>
  <c r="AF150"/>
  <c r="AE150"/>
  <c r="AD150"/>
  <c r="AC150"/>
  <c r="AB150"/>
  <c r="AA150"/>
  <c r="Z150"/>
  <c r="Y150"/>
  <c r="D150"/>
  <c r="AC149"/>
  <c r="AB149"/>
  <c r="AA149"/>
  <c r="Z149"/>
  <c r="Y149"/>
  <c r="X149"/>
  <c r="W149"/>
  <c r="V149"/>
  <c r="H149"/>
  <c r="D149"/>
  <c r="S148"/>
  <c r="R148"/>
  <c r="Q148"/>
  <c r="P148"/>
  <c r="D148"/>
  <c r="AM147"/>
  <c r="AL147"/>
  <c r="AK147"/>
  <c r="AJ147"/>
  <c r="AI147"/>
  <c r="AH147"/>
  <c r="AG147"/>
  <c r="AF147"/>
  <c r="AE147"/>
  <c r="AD147"/>
  <c r="AC147"/>
  <c r="D147"/>
  <c r="R146"/>
  <c r="Q146"/>
  <c r="P146"/>
  <c r="O146"/>
  <c r="D146"/>
  <c r="J146" s="1"/>
  <c r="S145"/>
  <c r="R145"/>
  <c r="Q145"/>
  <c r="P145"/>
  <c r="D145"/>
  <c r="T144"/>
  <c r="S144"/>
  <c r="R144"/>
  <c r="Q144"/>
  <c r="D144"/>
  <c r="Z143"/>
  <c r="Y143"/>
  <c r="X143"/>
  <c r="W143"/>
  <c r="V143"/>
  <c r="U143"/>
  <c r="D143"/>
  <c r="U142"/>
  <c r="T142"/>
  <c r="S142"/>
  <c r="R142"/>
  <c r="Q142"/>
  <c r="D142"/>
  <c r="U141"/>
  <c r="T141"/>
  <c r="S141"/>
  <c r="R141"/>
  <c r="Q141"/>
  <c r="D141"/>
  <c r="S140"/>
  <c r="R140"/>
  <c r="Q140"/>
  <c r="P140"/>
  <c r="D140"/>
  <c r="L140" s="1"/>
  <c r="X139"/>
  <c r="W139"/>
  <c r="V139"/>
  <c r="U139"/>
  <c r="T139"/>
  <c r="S139"/>
  <c r="D139"/>
  <c r="U138"/>
  <c r="T138"/>
  <c r="S138"/>
  <c r="R138"/>
  <c r="Q138"/>
  <c r="D138"/>
  <c r="AE137"/>
  <c r="AD137"/>
  <c r="AC137"/>
  <c r="AB137"/>
  <c r="AA137"/>
  <c r="Z137"/>
  <c r="Y137"/>
  <c r="X137"/>
  <c r="I137"/>
  <c r="D137"/>
  <c r="AE136"/>
  <c r="AD136"/>
  <c r="AC136"/>
  <c r="AB136"/>
  <c r="AA136"/>
  <c r="Z136"/>
  <c r="Y136"/>
  <c r="X136"/>
  <c r="D136"/>
  <c r="AC135"/>
  <c r="AB135"/>
  <c r="AA135"/>
  <c r="Z135"/>
  <c r="Y135"/>
  <c r="X135"/>
  <c r="W135"/>
  <c r="V135"/>
  <c r="D135"/>
  <c r="AC134"/>
  <c r="AB134"/>
  <c r="AA134"/>
  <c r="Z134"/>
  <c r="Y134"/>
  <c r="X134"/>
  <c r="W134"/>
  <c r="V134"/>
  <c r="D134"/>
  <c r="AC133"/>
  <c r="AB133"/>
  <c r="AA133"/>
  <c r="Z133"/>
  <c r="Y133"/>
  <c r="X133"/>
  <c r="W133"/>
  <c r="V133"/>
  <c r="D133"/>
  <c r="L133" s="1"/>
  <c r="X132"/>
  <c r="W132"/>
  <c r="V132"/>
  <c r="U132"/>
  <c r="T132"/>
  <c r="S132"/>
  <c r="D132"/>
  <c r="W131"/>
  <c r="V131"/>
  <c r="U131"/>
  <c r="T131"/>
  <c r="S131"/>
  <c r="R131"/>
  <c r="D131"/>
  <c r="U130"/>
  <c r="T130"/>
  <c r="S130"/>
  <c r="R130"/>
  <c r="Q130"/>
  <c r="D130"/>
  <c r="I130" s="1"/>
  <c r="Z129"/>
  <c r="Y129"/>
  <c r="X129"/>
  <c r="W129"/>
  <c r="V129"/>
  <c r="U129"/>
  <c r="D129"/>
  <c r="H129" s="1"/>
  <c r="Z128"/>
  <c r="Y128"/>
  <c r="X128"/>
  <c r="W128"/>
  <c r="V128"/>
  <c r="U128"/>
  <c r="D128"/>
  <c r="W127"/>
  <c r="V127"/>
  <c r="U127"/>
  <c r="T127"/>
  <c r="S127"/>
  <c r="R127"/>
  <c r="D127"/>
  <c r="X126"/>
  <c r="W126"/>
  <c r="V126"/>
  <c r="U126"/>
  <c r="T126"/>
  <c r="S126"/>
  <c r="D126"/>
  <c r="N126" s="1"/>
  <c r="T125"/>
  <c r="S125"/>
  <c r="R125"/>
  <c r="Q125"/>
  <c r="H125"/>
  <c r="D125"/>
  <c r="U124"/>
  <c r="T124"/>
  <c r="S124"/>
  <c r="R124"/>
  <c r="Q124"/>
  <c r="D124"/>
  <c r="Z123"/>
  <c r="Y123"/>
  <c r="X123"/>
  <c r="W123"/>
  <c r="V123"/>
  <c r="U123"/>
  <c r="D123"/>
  <c r="U122"/>
  <c r="T122"/>
  <c r="S122"/>
  <c r="R122"/>
  <c r="Q122"/>
  <c r="D122"/>
  <c r="T121"/>
  <c r="S121"/>
  <c r="R121"/>
  <c r="Q121"/>
  <c r="D121"/>
  <c r="H121" s="1"/>
  <c r="R120"/>
  <c r="Q120"/>
  <c r="P120"/>
  <c r="O120"/>
  <c r="D120"/>
  <c r="Z119"/>
  <c r="Y119"/>
  <c r="X119"/>
  <c r="W119"/>
  <c r="V119"/>
  <c r="U119"/>
  <c r="D119"/>
  <c r="Z118"/>
  <c r="Y118"/>
  <c r="X118"/>
  <c r="W118"/>
  <c r="V118"/>
  <c r="U118"/>
  <c r="D118"/>
  <c r="Q117"/>
  <c r="P117"/>
  <c r="O117"/>
  <c r="N117"/>
  <c r="D117"/>
  <c r="R116"/>
  <c r="Q116"/>
  <c r="P116"/>
  <c r="O116"/>
  <c r="D116"/>
  <c r="U115"/>
  <c r="T115"/>
  <c r="S115"/>
  <c r="R115"/>
  <c r="Q115"/>
  <c r="D115"/>
  <c r="W114"/>
  <c r="V114"/>
  <c r="U114"/>
  <c r="T114"/>
  <c r="S114"/>
  <c r="R114"/>
  <c r="D114"/>
  <c r="Q113"/>
  <c r="P113"/>
  <c r="O113"/>
  <c r="N113"/>
  <c r="I113"/>
  <c r="D113"/>
  <c r="W112"/>
  <c r="V112"/>
  <c r="U112"/>
  <c r="T112"/>
  <c r="S112"/>
  <c r="R112"/>
  <c r="D112"/>
  <c r="X111"/>
  <c r="W111"/>
  <c r="V111"/>
  <c r="U111"/>
  <c r="T111"/>
  <c r="S111"/>
  <c r="D111"/>
  <c r="W110"/>
  <c r="V110"/>
  <c r="U110"/>
  <c r="T110"/>
  <c r="S110"/>
  <c r="R110"/>
  <c r="D110"/>
  <c r="W109"/>
  <c r="V109"/>
  <c r="U109"/>
  <c r="T109"/>
  <c r="S109"/>
  <c r="R109"/>
  <c r="I109"/>
  <c r="D109"/>
  <c r="W108"/>
  <c r="V108"/>
  <c r="U108"/>
  <c r="T108"/>
  <c r="S108"/>
  <c r="R108"/>
  <c r="D108"/>
  <c r="T107"/>
  <c r="S107"/>
  <c r="R107"/>
  <c r="Q107"/>
  <c r="D107"/>
  <c r="U106"/>
  <c r="T106"/>
  <c r="S106"/>
  <c r="R106"/>
  <c r="Q106"/>
  <c r="D106"/>
  <c r="AA105"/>
  <c r="Z105"/>
  <c r="Y105"/>
  <c r="X105"/>
  <c r="W105"/>
  <c r="V105"/>
  <c r="U105"/>
  <c r="D105"/>
  <c r="U104"/>
  <c r="T104"/>
  <c r="S104"/>
  <c r="R104"/>
  <c r="Q104"/>
  <c r="D104"/>
  <c r="Y103"/>
  <c r="X103"/>
  <c r="W103"/>
  <c r="V103"/>
  <c r="U103"/>
  <c r="T103"/>
  <c r="D103"/>
  <c r="S103" s="1"/>
  <c r="Y102"/>
  <c r="X102"/>
  <c r="W102"/>
  <c r="V102"/>
  <c r="U102"/>
  <c r="T102"/>
  <c r="D102"/>
  <c r="AC101"/>
  <c r="AB101"/>
  <c r="AA101"/>
  <c r="Z101"/>
  <c r="Y101"/>
  <c r="X101"/>
  <c r="W101"/>
  <c r="V101"/>
  <c r="D101"/>
  <c r="AD100"/>
  <c r="AC100"/>
  <c r="AB100"/>
  <c r="AA100"/>
  <c r="Z100"/>
  <c r="Y100"/>
  <c r="X100"/>
  <c r="W100"/>
  <c r="D100"/>
  <c r="AC99"/>
  <c r="AB99"/>
  <c r="AA99"/>
  <c r="Z99"/>
  <c r="Y99"/>
  <c r="X99"/>
  <c r="W99"/>
  <c r="V99"/>
  <c r="D99"/>
  <c r="AG98"/>
  <c r="AF98"/>
  <c r="AE98"/>
  <c r="AD98"/>
  <c r="AC98"/>
  <c r="AB98"/>
  <c r="AA98"/>
  <c r="Z98"/>
  <c r="Y98"/>
  <c r="J98"/>
  <c r="D98"/>
  <c r="AS97"/>
  <c r="AR97"/>
  <c r="AQ97"/>
  <c r="AP97"/>
  <c r="AO97"/>
  <c r="AN97"/>
  <c r="AM97"/>
  <c r="AL97"/>
  <c r="AK97"/>
  <c r="AJ97"/>
  <c r="AI97"/>
  <c r="AH97"/>
  <c r="AG97"/>
  <c r="T97"/>
  <c r="I97"/>
  <c r="D97"/>
  <c r="H97" s="1"/>
  <c r="AC96"/>
  <c r="AB96"/>
  <c r="AA96"/>
  <c r="Z96"/>
  <c r="Y96"/>
  <c r="X96"/>
  <c r="W96"/>
  <c r="V96"/>
  <c r="D96"/>
  <c r="AC95"/>
  <c r="AB95"/>
  <c r="AA95"/>
  <c r="Z95"/>
  <c r="Y95"/>
  <c r="X95"/>
  <c r="W95"/>
  <c r="V95"/>
  <c r="D95"/>
  <c r="Z94"/>
  <c r="Y94"/>
  <c r="X94"/>
  <c r="W94"/>
  <c r="V94"/>
  <c r="U94"/>
  <c r="L94"/>
  <c r="D94"/>
  <c r="P94" s="1"/>
  <c r="U93"/>
  <c r="T93"/>
  <c r="S93"/>
  <c r="R93"/>
  <c r="Q93"/>
  <c r="D93"/>
  <c r="H93" s="1"/>
  <c r="AE92"/>
  <c r="AD92"/>
  <c r="AC92"/>
  <c r="AB92"/>
  <c r="AA92"/>
  <c r="Z92"/>
  <c r="Y92"/>
  <c r="X92"/>
  <c r="D92"/>
  <c r="R91"/>
  <c r="Q91"/>
  <c r="P91"/>
  <c r="O91"/>
  <c r="D91"/>
  <c r="AC90"/>
  <c r="AB90"/>
  <c r="AA90"/>
  <c r="Z90"/>
  <c r="Y90"/>
  <c r="X90"/>
  <c r="W90"/>
  <c r="V90"/>
  <c r="D90"/>
  <c r="S89"/>
  <c r="R89"/>
  <c r="Q89"/>
  <c r="P89"/>
  <c r="D89"/>
  <c r="AA88"/>
  <c r="Z88"/>
  <c r="Y88"/>
  <c r="X88"/>
  <c r="W88"/>
  <c r="V88"/>
  <c r="U88"/>
  <c r="D88"/>
  <c r="AE87"/>
  <c r="AD87"/>
  <c r="AC87"/>
  <c r="AB87"/>
  <c r="AA87"/>
  <c r="Z87"/>
  <c r="Y87"/>
  <c r="X87"/>
  <c r="D87"/>
  <c r="Z86"/>
  <c r="Y86"/>
  <c r="X86"/>
  <c r="W86"/>
  <c r="V86"/>
  <c r="U86"/>
  <c r="D86"/>
  <c r="AA85"/>
  <c r="Z85"/>
  <c r="Y85"/>
  <c r="X85"/>
  <c r="W85"/>
  <c r="V85"/>
  <c r="U85"/>
  <c r="K85"/>
  <c r="D85"/>
  <c r="AL84"/>
  <c r="AK84"/>
  <c r="AJ84"/>
  <c r="AI84"/>
  <c r="AH84"/>
  <c r="AG84"/>
  <c r="AF84"/>
  <c r="AE84"/>
  <c r="AD84"/>
  <c r="AC84"/>
  <c r="H84"/>
  <c r="D84"/>
  <c r="AL83"/>
  <c r="AK83"/>
  <c r="AJ83"/>
  <c r="AI83"/>
  <c r="AH83"/>
  <c r="AG83"/>
  <c r="AF83"/>
  <c r="AE83"/>
  <c r="AD83"/>
  <c r="AC83"/>
  <c r="W83"/>
  <c r="D83"/>
  <c r="R83" s="1"/>
  <c r="AM82"/>
  <c r="AL82"/>
  <c r="AK82"/>
  <c r="AJ82"/>
  <c r="AI82"/>
  <c r="AH82"/>
  <c r="AG82"/>
  <c r="AF82"/>
  <c r="AE82"/>
  <c r="AD82"/>
  <c r="AC82"/>
  <c r="D82"/>
  <c r="AS81"/>
  <c r="AR81"/>
  <c r="AQ81"/>
  <c r="AP81"/>
  <c r="AO81"/>
  <c r="AN81"/>
  <c r="AM81"/>
  <c r="AL81"/>
  <c r="AK81"/>
  <c r="AJ81"/>
  <c r="AI81"/>
  <c r="AH81"/>
  <c r="AG81"/>
  <c r="D81"/>
  <c r="X80"/>
  <c r="W80"/>
  <c r="V80"/>
  <c r="U80"/>
  <c r="T80"/>
  <c r="S80"/>
  <c r="D80"/>
  <c r="AA79"/>
  <c r="Z79"/>
  <c r="Y79"/>
  <c r="X79"/>
  <c r="W79"/>
  <c r="V79"/>
  <c r="U79"/>
  <c r="D79"/>
  <c r="AA78"/>
  <c r="Z78"/>
  <c r="Y78"/>
  <c r="X78"/>
  <c r="W78"/>
  <c r="V78"/>
  <c r="U78"/>
  <c r="D78"/>
  <c r="U77"/>
  <c r="T77"/>
  <c r="S77"/>
  <c r="R77"/>
  <c r="Q77"/>
  <c r="D77"/>
  <c r="I77" s="1"/>
  <c r="J76"/>
  <c r="D76"/>
  <c r="AG75"/>
  <c r="AF75"/>
  <c r="AE75"/>
  <c r="AD75"/>
  <c r="AC75"/>
  <c r="AB75"/>
  <c r="AA75"/>
  <c r="Z75"/>
  <c r="Y75"/>
  <c r="D75"/>
  <c r="U74"/>
  <c r="T74"/>
  <c r="S74"/>
  <c r="R74"/>
  <c r="Q74"/>
  <c r="D74"/>
  <c r="M74" s="1"/>
  <c r="AD73"/>
  <c r="AC73"/>
  <c r="AB73"/>
  <c r="AA73"/>
  <c r="Z73"/>
  <c r="Y73"/>
  <c r="X73"/>
  <c r="W73"/>
  <c r="D73"/>
  <c r="Z72"/>
  <c r="Y72"/>
  <c r="X72"/>
  <c r="W72"/>
  <c r="V72"/>
  <c r="U72"/>
  <c r="D72"/>
  <c r="AA71"/>
  <c r="Z71"/>
  <c r="Y71"/>
  <c r="X71"/>
  <c r="W71"/>
  <c r="V71"/>
  <c r="U71"/>
  <c r="D71"/>
  <c r="J71" s="1"/>
  <c r="AE70"/>
  <c r="AD70"/>
  <c r="AC70"/>
  <c r="AB70"/>
  <c r="AA70"/>
  <c r="Z70"/>
  <c r="Y70"/>
  <c r="X70"/>
  <c r="K70"/>
  <c r="D70"/>
  <c r="R69"/>
  <c r="Q69"/>
  <c r="P69"/>
  <c r="O69"/>
  <c r="D69"/>
  <c r="AG68"/>
  <c r="AF68"/>
  <c r="AE68"/>
  <c r="AD68"/>
  <c r="AC68"/>
  <c r="AB68"/>
  <c r="AA68"/>
  <c r="Z68"/>
  <c r="Y68"/>
  <c r="D68"/>
  <c r="R67"/>
  <c r="Q67"/>
  <c r="P67"/>
  <c r="O67"/>
  <c r="M67"/>
  <c r="D67"/>
  <c r="AQ66"/>
  <c r="AP66"/>
  <c r="AO66"/>
  <c r="AN66"/>
  <c r="AM66"/>
  <c r="AL66"/>
  <c r="AK66"/>
  <c r="AJ66"/>
  <c r="AI66"/>
  <c r="AH66"/>
  <c r="AG66"/>
  <c r="AF66"/>
  <c r="D66"/>
  <c r="AG65"/>
  <c r="AF65"/>
  <c r="AE65"/>
  <c r="AD65"/>
  <c r="AC65"/>
  <c r="AB65"/>
  <c r="AA65"/>
  <c r="Z65"/>
  <c r="Y65"/>
  <c r="D65"/>
  <c r="U64"/>
  <c r="T64"/>
  <c r="S64"/>
  <c r="R64"/>
  <c r="Q64"/>
  <c r="D64"/>
  <c r="AF63"/>
  <c r="AE63"/>
  <c r="AD63"/>
  <c r="AC63"/>
  <c r="AB63"/>
  <c r="AA63"/>
  <c r="Z63"/>
  <c r="Y63"/>
  <c r="I63"/>
  <c r="D63"/>
  <c r="AD62"/>
  <c r="AC62"/>
  <c r="AB62"/>
  <c r="AA62"/>
  <c r="Z62"/>
  <c r="Y62"/>
  <c r="X62"/>
  <c r="W62"/>
  <c r="D62"/>
  <c r="AE61"/>
  <c r="AD61"/>
  <c r="AC61"/>
  <c r="AB61"/>
  <c r="AA61"/>
  <c r="Z61"/>
  <c r="Y61"/>
  <c r="X61"/>
  <c r="D61"/>
  <c r="X60"/>
  <c r="W60"/>
  <c r="V60"/>
  <c r="U60"/>
  <c r="T60"/>
  <c r="S60"/>
  <c r="D60"/>
  <c r="AI59"/>
  <c r="AH59"/>
  <c r="AG59"/>
  <c r="AF59"/>
  <c r="AE59"/>
  <c r="AD59"/>
  <c r="AC59"/>
  <c r="AB59"/>
  <c r="AA59"/>
  <c r="Z59"/>
  <c r="H59"/>
  <c r="D59"/>
  <c r="W58"/>
  <c r="V58"/>
  <c r="U58"/>
  <c r="T58"/>
  <c r="S58"/>
  <c r="R58"/>
  <c r="L58"/>
  <c r="D58"/>
  <c r="H58" s="1"/>
  <c r="AA57"/>
  <c r="Z57"/>
  <c r="Y57"/>
  <c r="X57"/>
  <c r="W57"/>
  <c r="V57"/>
  <c r="U57"/>
  <c r="D57"/>
  <c r="Z56"/>
  <c r="Y56"/>
  <c r="X56"/>
  <c r="W56"/>
  <c r="V56"/>
  <c r="U56"/>
  <c r="D56"/>
  <c r="Y55"/>
  <c r="X55"/>
  <c r="W55"/>
  <c r="V55"/>
  <c r="U55"/>
  <c r="T55"/>
  <c r="M55"/>
  <c r="D55"/>
  <c r="Z54"/>
  <c r="Y54"/>
  <c r="X54"/>
  <c r="W54"/>
  <c r="V54"/>
  <c r="U54"/>
  <c r="D54"/>
  <c r="AD53"/>
  <c r="AC53"/>
  <c r="AB53"/>
  <c r="AA53"/>
  <c r="Z53"/>
  <c r="Y53"/>
  <c r="X53"/>
  <c r="W53"/>
  <c r="D53"/>
  <c r="Z52"/>
  <c r="Y52"/>
  <c r="X52"/>
  <c r="W52"/>
  <c r="V52"/>
  <c r="U52"/>
  <c r="D52"/>
  <c r="Z51"/>
  <c r="Y51"/>
  <c r="X51"/>
  <c r="W51"/>
  <c r="V51"/>
  <c r="U51"/>
  <c r="D51"/>
  <c r="H51" s="1"/>
  <c r="R50"/>
  <c r="Q50"/>
  <c r="P50"/>
  <c r="O50"/>
  <c r="D50"/>
  <c r="AA49"/>
  <c r="Z49"/>
  <c r="Y49"/>
  <c r="X49"/>
  <c r="W49"/>
  <c r="V49"/>
  <c r="U49"/>
  <c r="K49"/>
  <c r="D49"/>
  <c r="AA48"/>
  <c r="Z48"/>
  <c r="Y48"/>
  <c r="X48"/>
  <c r="W48"/>
  <c r="V48"/>
  <c r="U48"/>
  <c r="D48"/>
  <c r="AD47"/>
  <c r="AC47"/>
  <c r="AB47"/>
  <c r="AA47"/>
  <c r="Z47"/>
  <c r="Y47"/>
  <c r="X47"/>
  <c r="W47"/>
  <c r="D47"/>
  <c r="P47" s="1"/>
  <c r="R46"/>
  <c r="Q46"/>
  <c r="P46"/>
  <c r="O46"/>
  <c r="D46"/>
  <c r="X45"/>
  <c r="W45"/>
  <c r="V45"/>
  <c r="U45"/>
  <c r="T45"/>
  <c r="S45"/>
  <c r="D45"/>
  <c r="AI44"/>
  <c r="AH44"/>
  <c r="AG44"/>
  <c r="AF44"/>
  <c r="AE44"/>
  <c r="AD44"/>
  <c r="AC44"/>
  <c r="AB44"/>
  <c r="AA44"/>
  <c r="Z44"/>
  <c r="D44"/>
  <c r="AI43"/>
  <c r="AH43"/>
  <c r="AG43"/>
  <c r="AF43"/>
  <c r="AE43"/>
  <c r="AD43"/>
  <c r="AC43"/>
  <c r="AB43"/>
  <c r="AA43"/>
  <c r="Z43"/>
  <c r="D43"/>
  <c r="AO42"/>
  <c r="AN42"/>
  <c r="AM42"/>
  <c r="AL42"/>
  <c r="AK42"/>
  <c r="AJ42"/>
  <c r="AI42"/>
  <c r="AH42"/>
  <c r="AG42"/>
  <c r="AF42"/>
  <c r="AE42"/>
  <c r="AD42"/>
  <c r="D42"/>
  <c r="AO41"/>
  <c r="AN41"/>
  <c r="AM41"/>
  <c r="AL41"/>
  <c r="AK41"/>
  <c r="AJ41"/>
  <c r="AI41"/>
  <c r="AH41"/>
  <c r="AG41"/>
  <c r="AF41"/>
  <c r="AE41"/>
  <c r="AD41"/>
  <c r="D41"/>
  <c r="Z40"/>
  <c r="Y40"/>
  <c r="X40"/>
  <c r="W40"/>
  <c r="V40"/>
  <c r="U40"/>
  <c r="D40"/>
  <c r="U39"/>
  <c r="T39"/>
  <c r="S39"/>
  <c r="R39"/>
  <c r="Q39"/>
  <c r="D39"/>
  <c r="I39" s="1"/>
  <c r="O38"/>
  <c r="N38"/>
  <c r="M38"/>
  <c r="D38"/>
  <c r="L38" s="1"/>
  <c r="Z37"/>
  <c r="Y37"/>
  <c r="X37"/>
  <c r="W37"/>
  <c r="V37"/>
  <c r="U37"/>
  <c r="D37"/>
  <c r="Z36"/>
  <c r="Y36"/>
  <c r="X36"/>
  <c r="W36"/>
  <c r="V36"/>
  <c r="U36"/>
  <c r="D36"/>
  <c r="R36" s="1"/>
  <c r="R35"/>
  <c r="Q35"/>
  <c r="P35"/>
  <c r="O35"/>
  <c r="D35"/>
  <c r="N34"/>
  <c r="M34"/>
  <c r="D34"/>
  <c r="O33"/>
  <c r="N33"/>
  <c r="M33"/>
  <c r="D33"/>
  <c r="AE32"/>
  <c r="AD32"/>
  <c r="AC32"/>
  <c r="AB32"/>
  <c r="AA32"/>
  <c r="Z32"/>
  <c r="Y32"/>
  <c r="X32"/>
  <c r="D32"/>
  <c r="AO31"/>
  <c r="AN31"/>
  <c r="AM31"/>
  <c r="AL31"/>
  <c r="AK31"/>
  <c r="AJ31"/>
  <c r="AI31"/>
  <c r="AH31"/>
  <c r="AG31"/>
  <c r="AF31"/>
  <c r="AE31"/>
  <c r="AD31"/>
  <c r="D31"/>
  <c r="U30"/>
  <c r="T30"/>
  <c r="S30"/>
  <c r="R30"/>
  <c r="Q30"/>
  <c r="D30"/>
  <c r="Y29"/>
  <c r="X29"/>
  <c r="W29"/>
  <c r="V29"/>
  <c r="U29"/>
  <c r="T29"/>
  <c r="D29"/>
  <c r="X28"/>
  <c r="W28"/>
  <c r="V28"/>
  <c r="U28"/>
  <c r="T28"/>
  <c r="S28"/>
  <c r="D28"/>
  <c r="X27"/>
  <c r="W27"/>
  <c r="V27"/>
  <c r="U27"/>
  <c r="T27"/>
  <c r="S27"/>
  <c r="D27"/>
  <c r="Y26"/>
  <c r="X26"/>
  <c r="W26"/>
  <c r="V26"/>
  <c r="U26"/>
  <c r="T26"/>
  <c r="D26"/>
  <c r="H26" s="1"/>
  <c r="AI25"/>
  <c r="AH25"/>
  <c r="AG25"/>
  <c r="AF25"/>
  <c r="AE25"/>
  <c r="AD25"/>
  <c r="AC25"/>
  <c r="AB25"/>
  <c r="AA25"/>
  <c r="Z25"/>
  <c r="D25"/>
  <c r="Z24"/>
  <c r="Y24"/>
  <c r="X24"/>
  <c r="W24"/>
  <c r="V24"/>
  <c r="U24"/>
  <c r="H24"/>
  <c r="D24"/>
  <c r="T23"/>
  <c r="S23"/>
  <c r="R23"/>
  <c r="Q23"/>
  <c r="D23"/>
  <c r="AO22"/>
  <c r="AN22"/>
  <c r="AM22"/>
  <c r="AL22"/>
  <c r="AK22"/>
  <c r="AJ22"/>
  <c r="AI22"/>
  <c r="AH22"/>
  <c r="AG22"/>
  <c r="AF22"/>
  <c r="AE22"/>
  <c r="AD22"/>
  <c r="D22"/>
  <c r="AM21"/>
  <c r="AL21"/>
  <c r="AK21"/>
  <c r="AJ21"/>
  <c r="AI21"/>
  <c r="AH21"/>
  <c r="AG21"/>
  <c r="AF21"/>
  <c r="AE21"/>
  <c r="AD21"/>
  <c r="AC21"/>
  <c r="D21"/>
  <c r="AO20"/>
  <c r="AN20"/>
  <c r="AM20"/>
  <c r="AL20"/>
  <c r="AK20"/>
  <c r="AJ20"/>
  <c r="AI20"/>
  <c r="AH20"/>
  <c r="AG20"/>
  <c r="AF20"/>
  <c r="AE20"/>
  <c r="AD20"/>
  <c r="D20"/>
  <c r="Z19"/>
  <c r="Y19"/>
  <c r="X19"/>
  <c r="W19"/>
  <c r="V19"/>
  <c r="U19"/>
  <c r="D19"/>
  <c r="AO18"/>
  <c r="AN18"/>
  <c r="AM18"/>
  <c r="AL18"/>
  <c r="AK18"/>
  <c r="AJ18"/>
  <c r="AI18"/>
  <c r="AH18"/>
  <c r="AG18"/>
  <c r="AF18"/>
  <c r="AE18"/>
  <c r="AD18"/>
  <c r="D18"/>
  <c r="Y17"/>
  <c r="X17"/>
  <c r="W17"/>
  <c r="V17"/>
  <c r="U17"/>
  <c r="T17"/>
  <c r="D17"/>
  <c r="X16"/>
  <c r="W16"/>
  <c r="V16"/>
  <c r="U16"/>
  <c r="T16"/>
  <c r="S16"/>
  <c r="D16"/>
  <c r="AL15"/>
  <c r="AK15"/>
  <c r="AJ15"/>
  <c r="AI15"/>
  <c r="AH15"/>
  <c r="AG15"/>
  <c r="AF15"/>
  <c r="AE15"/>
  <c r="AD15"/>
  <c r="AC15"/>
  <c r="D15"/>
  <c r="P15" s="1"/>
  <c r="Y14"/>
  <c r="X14"/>
  <c r="W14"/>
  <c r="V14"/>
  <c r="U14"/>
  <c r="T14"/>
  <c r="D14"/>
  <c r="AS13"/>
  <c r="AR13"/>
  <c r="AQ13"/>
  <c r="AP13"/>
  <c r="AO13"/>
  <c r="AN13"/>
  <c r="AM13"/>
  <c r="AL13"/>
  <c r="AK13"/>
  <c r="AJ13"/>
  <c r="AI13"/>
  <c r="AH13"/>
  <c r="AG13"/>
  <c r="D13"/>
  <c r="AS12"/>
  <c r="AR12"/>
  <c r="AQ12"/>
  <c r="AP12"/>
  <c r="AO12"/>
  <c r="AN12"/>
  <c r="AM12"/>
  <c r="AL12"/>
  <c r="AK12"/>
  <c r="AJ12"/>
  <c r="AI12"/>
  <c r="AH12"/>
  <c r="AG12"/>
  <c r="D12"/>
  <c r="Z11"/>
  <c r="Y11"/>
  <c r="X11"/>
  <c r="W11"/>
  <c r="V11"/>
  <c r="U11"/>
  <c r="D11"/>
  <c r="H11" s="1"/>
  <c r="AJ10"/>
  <c r="AI10"/>
  <c r="AH10"/>
  <c r="AG10"/>
  <c r="AF10"/>
  <c r="AE10"/>
  <c r="AD10"/>
  <c r="AC10"/>
  <c r="AB10"/>
  <c r="AA10"/>
  <c r="D10"/>
  <c r="H10" s="1"/>
  <c r="Z9"/>
  <c r="Y9"/>
  <c r="X9"/>
  <c r="W9"/>
  <c r="V9"/>
  <c r="U9"/>
  <c r="D9"/>
  <c r="W8"/>
  <c r="V8"/>
  <c r="U8"/>
  <c r="T8"/>
  <c r="S8"/>
  <c r="R8"/>
  <c r="H8"/>
  <c r="D8"/>
  <c r="AG7"/>
  <c r="AF7"/>
  <c r="AE7"/>
  <c r="AD7"/>
  <c r="AC7"/>
  <c r="AB7"/>
  <c r="AA7"/>
  <c r="Z7"/>
  <c r="Y7"/>
  <c r="P7"/>
  <c r="D7"/>
  <c r="AO6"/>
  <c r="AN6"/>
  <c r="AM6"/>
  <c r="AL6"/>
  <c r="AK6"/>
  <c r="AJ6"/>
  <c r="AI6"/>
  <c r="AH6"/>
  <c r="AG6"/>
  <c r="AF6"/>
  <c r="AE6"/>
  <c r="AD6"/>
  <c r="D6"/>
  <c r="AC5"/>
  <c r="AB5"/>
  <c r="AA5"/>
  <c r="Z5"/>
  <c r="Y5"/>
  <c r="X5"/>
  <c r="W5"/>
  <c r="V5"/>
  <c r="D5"/>
  <c r="AG511" l="1"/>
  <c r="AM494"/>
  <c r="AA511"/>
  <c r="Y511"/>
  <c r="AE480"/>
  <c r="AB508"/>
  <c r="AN496"/>
  <c r="AW508"/>
  <c r="AI496"/>
  <c r="AS496"/>
  <c r="AQ508"/>
  <c r="AC511"/>
  <c r="N211"/>
  <c r="K271"/>
  <c r="I375"/>
  <c r="T382"/>
  <c r="K385"/>
  <c r="T399"/>
  <c r="AA533"/>
  <c r="AR533"/>
  <c r="AC533"/>
  <c r="AJ517"/>
  <c r="AL511"/>
  <c r="AG517"/>
  <c r="AE517"/>
  <c r="W511"/>
  <c r="AM511"/>
  <c r="T494"/>
  <c r="AD511"/>
  <c r="Z480"/>
  <c r="AN508"/>
  <c r="AC496"/>
  <c r="AA508"/>
  <c r="AO508"/>
  <c r="AN511"/>
  <c r="X511"/>
  <c r="AK511"/>
  <c r="U511"/>
  <c r="AH511"/>
  <c r="AT511"/>
  <c r="AQ511"/>
  <c r="U158"/>
  <c r="Y219"/>
  <c r="I226"/>
  <c r="Y402"/>
  <c r="R432"/>
  <c r="AM533"/>
  <c r="AV533"/>
  <c r="AO533"/>
  <c r="AR517"/>
  <c r="AR511"/>
  <c r="V511"/>
  <c r="AC517"/>
  <c r="AA517"/>
  <c r="S511"/>
  <c r="AI511"/>
  <c r="AJ494"/>
  <c r="AJ511"/>
  <c r="AS511"/>
  <c r="AF511"/>
  <c r="AT11"/>
  <c r="AG314"/>
  <c r="AH158"/>
  <c r="AN58"/>
  <c r="AK403"/>
  <c r="AV10"/>
  <c r="AR26"/>
  <c r="AT51"/>
  <c r="K17"/>
  <c r="AC31"/>
  <c r="K53"/>
  <c r="I68"/>
  <c r="L78"/>
  <c r="N79"/>
  <c r="H80"/>
  <c r="AB93"/>
  <c r="L96"/>
  <c r="O108"/>
  <c r="O110"/>
  <c r="L120"/>
  <c r="K131"/>
  <c r="S134"/>
  <c r="T136"/>
  <c r="O141"/>
  <c r="H145"/>
  <c r="L148"/>
  <c r="W150"/>
  <c r="Y157"/>
  <c r="N167"/>
  <c r="L169"/>
  <c r="L181"/>
  <c r="H207"/>
  <c r="X250"/>
  <c r="H272"/>
  <c r="AI272" s="1"/>
  <c r="V283"/>
  <c r="W291"/>
  <c r="R306"/>
  <c r="AK334"/>
  <c r="R350"/>
  <c r="AA353"/>
  <c r="M361"/>
  <c r="AC368"/>
  <c r="M369"/>
  <c r="AB371"/>
  <c r="N388"/>
  <c r="R396"/>
  <c r="X401"/>
  <c r="L409"/>
  <c r="W415"/>
  <c r="L418"/>
  <c r="AB423"/>
  <c r="P427"/>
  <c r="AJ433"/>
  <c r="R440"/>
  <c r="X448"/>
  <c r="N450"/>
  <c r="R456"/>
  <c r="M460"/>
  <c r="S463"/>
  <c r="X471"/>
  <c r="AU494"/>
  <c r="AL494"/>
  <c r="V494"/>
  <c r="AT494"/>
  <c r="AP494"/>
  <c r="Z494"/>
  <c r="AD494"/>
  <c r="AH494"/>
  <c r="AS480"/>
  <c r="AT480"/>
  <c r="Y480"/>
  <c r="AJ480"/>
  <c r="AO480"/>
  <c r="AD480"/>
  <c r="AR496"/>
  <c r="AV496"/>
  <c r="AB496"/>
  <c r="AF496"/>
  <c r="AJ496"/>
  <c r="AU8"/>
  <c r="AA13"/>
  <c r="AC18"/>
  <c r="AU24"/>
  <c r="H46"/>
  <c r="J48"/>
  <c r="P54"/>
  <c r="AO59"/>
  <c r="O89"/>
  <c r="J107"/>
  <c r="H116"/>
  <c r="AU116" s="1"/>
  <c r="P132"/>
  <c r="AW149"/>
  <c r="I161"/>
  <c r="S168"/>
  <c r="K173"/>
  <c r="AF185"/>
  <c r="S202"/>
  <c r="P203"/>
  <c r="P215"/>
  <c r="L221"/>
  <c r="T222"/>
  <c r="O236"/>
  <c r="V240"/>
  <c r="AC242"/>
  <c r="S244"/>
  <c r="X251"/>
  <c r="S257"/>
  <c r="U265"/>
  <c r="K267"/>
  <c r="M268"/>
  <c r="R285"/>
  <c r="V307"/>
  <c r="H317"/>
  <c r="L320"/>
  <c r="N342"/>
  <c r="H348"/>
  <c r="H355"/>
  <c r="AV355" s="1"/>
  <c r="AA357"/>
  <c r="N370"/>
  <c r="AO375"/>
  <c r="V387"/>
  <c r="X393"/>
  <c r="AE407"/>
  <c r="H411"/>
  <c r="N426"/>
  <c r="AC436"/>
  <c r="V458"/>
  <c r="AC6"/>
  <c r="O8"/>
  <c r="S24"/>
  <c r="K25"/>
  <c r="M30"/>
  <c r="K33"/>
  <c r="I34"/>
  <c r="M36"/>
  <c r="N39"/>
  <c r="V43"/>
  <c r="L55"/>
  <c r="V59"/>
  <c r="M60"/>
  <c r="H62"/>
  <c r="AO62" s="1"/>
  <c r="H67"/>
  <c r="AC67" s="1"/>
  <c r="L69"/>
  <c r="O74"/>
  <c r="S85"/>
  <c r="O87"/>
  <c r="L92"/>
  <c r="J94"/>
  <c r="L98"/>
  <c r="H102"/>
  <c r="AC102" s="1"/>
  <c r="O114"/>
  <c r="M133"/>
  <c r="W137"/>
  <c r="H140"/>
  <c r="AT140" s="1"/>
  <c r="H142"/>
  <c r="L146"/>
  <c r="S149"/>
  <c r="H153"/>
  <c r="AM153" s="1"/>
  <c r="P160"/>
  <c r="O172"/>
  <c r="K176"/>
  <c r="J179"/>
  <c r="V183"/>
  <c r="S187"/>
  <c r="K189"/>
  <c r="H198"/>
  <c r="AC198" s="1"/>
  <c r="R199"/>
  <c r="T205"/>
  <c r="L209"/>
  <c r="V220"/>
  <c r="R232"/>
  <c r="P233"/>
  <c r="AU235"/>
  <c r="AJ239"/>
  <c r="S247"/>
  <c r="N255"/>
  <c r="O259"/>
  <c r="O264"/>
  <c r="W290"/>
  <c r="L296"/>
  <c r="V298"/>
  <c r="AE303"/>
  <c r="AI305"/>
  <c r="T309"/>
  <c r="N311"/>
  <c r="AA319"/>
  <c r="I321"/>
  <c r="P324"/>
  <c r="M330"/>
  <c r="N338"/>
  <c r="S374"/>
  <c r="S375"/>
  <c r="S378"/>
  <c r="J379"/>
  <c r="S382"/>
  <c r="Z392"/>
  <c r="P394"/>
  <c r="V400"/>
  <c r="S412"/>
  <c r="W414"/>
  <c r="V416"/>
  <c r="Q420"/>
  <c r="K421"/>
  <c r="H431"/>
  <c r="J442"/>
  <c r="T452"/>
  <c r="H455"/>
  <c r="W461"/>
  <c r="M472"/>
  <c r="W476"/>
  <c r="AT488"/>
  <c r="AJ488"/>
  <c r="AB488"/>
  <c r="AD488"/>
  <c r="AR488"/>
  <c r="Y488"/>
  <c r="AL488"/>
  <c r="AC488"/>
  <c r="AP488"/>
  <c r="AH488"/>
  <c r="AP515"/>
  <c r="AJ515"/>
  <c r="AC515"/>
  <c r="U515"/>
  <c r="AT515"/>
  <c r="AF515"/>
  <c r="AV515"/>
  <c r="AO515"/>
  <c r="AH515"/>
  <c r="T515"/>
  <c r="AS515"/>
  <c r="AK515"/>
  <c r="AD515"/>
  <c r="X515"/>
  <c r="AN515"/>
  <c r="Y515"/>
  <c r="Z515"/>
  <c r="AV504"/>
  <c r="AJ504"/>
  <c r="AR504"/>
  <c r="AB504"/>
  <c r="AT490"/>
  <c r="AH490"/>
  <c r="P150"/>
  <c r="J353"/>
  <c r="Z353"/>
  <c r="AQ494"/>
  <c r="AA494"/>
  <c r="X494"/>
  <c r="U494"/>
  <c r="AA480"/>
  <c r="AQ480"/>
  <c r="AH480"/>
  <c r="AE496"/>
  <c r="Y496"/>
  <c r="AM508"/>
  <c r="AT508"/>
  <c r="AK508"/>
  <c r="S53"/>
  <c r="J99"/>
  <c r="H104"/>
  <c r="J118"/>
  <c r="T128"/>
  <c r="T134"/>
  <c r="I150"/>
  <c r="Q157"/>
  <c r="L230"/>
  <c r="AD235"/>
  <c r="H245"/>
  <c r="AT245" s="1"/>
  <c r="N269"/>
  <c r="P272"/>
  <c r="R278"/>
  <c r="K283"/>
  <c r="O284"/>
  <c r="Y305"/>
  <c r="V306"/>
  <c r="I353"/>
  <c r="U353"/>
  <c r="H356"/>
  <c r="V372"/>
  <c r="U375"/>
  <c r="S377"/>
  <c r="S384"/>
  <c r="I406"/>
  <c r="K423"/>
  <c r="Y433"/>
  <c r="P456"/>
  <c r="AE533"/>
  <c r="AJ533"/>
  <c r="T533"/>
  <c r="AW533"/>
  <c r="T517"/>
  <c r="AE494"/>
  <c r="Y517"/>
  <c r="AO517"/>
  <c r="W517"/>
  <c r="AM517"/>
  <c r="AR494"/>
  <c r="AB494"/>
  <c r="AO494"/>
  <c r="Y494"/>
  <c r="AK480"/>
  <c r="AW480"/>
  <c r="AB480"/>
  <c r="W480"/>
  <c r="AM480"/>
  <c r="AN480"/>
  <c r="AA496"/>
  <c r="AQ496"/>
  <c r="AD496"/>
  <c r="AT496"/>
  <c r="AK496"/>
  <c r="AI508"/>
  <c r="Z508"/>
  <c r="AP508"/>
  <c r="AG508"/>
  <c r="AV508"/>
  <c r="Z15"/>
  <c r="R19"/>
  <c r="AC22"/>
  <c r="O28"/>
  <c r="K45"/>
  <c r="V47"/>
  <c r="H101"/>
  <c r="P105"/>
  <c r="H117"/>
  <c r="AU117" s="1"/>
  <c r="O126"/>
  <c r="O138"/>
  <c r="R143"/>
  <c r="AA147"/>
  <c r="R163"/>
  <c r="L165"/>
  <c r="M178"/>
  <c r="R191"/>
  <c r="O196"/>
  <c r="O214"/>
  <c r="X234"/>
  <c r="P241"/>
  <c r="N256"/>
  <c r="W263"/>
  <c r="AP265"/>
  <c r="T280"/>
  <c r="O281"/>
  <c r="R294"/>
  <c r="U310"/>
  <c r="L329"/>
  <c r="O363"/>
  <c r="I376"/>
  <c r="AH425"/>
  <c r="U429"/>
  <c r="I441"/>
  <c r="R444"/>
  <c r="AA446"/>
  <c r="S459"/>
  <c r="T467"/>
  <c r="V7"/>
  <c r="AA20"/>
  <c r="O49"/>
  <c r="W63"/>
  <c r="S65"/>
  <c r="S70"/>
  <c r="S86"/>
  <c r="P93"/>
  <c r="O95"/>
  <c r="O100"/>
  <c r="O109"/>
  <c r="K113"/>
  <c r="H122"/>
  <c r="R139"/>
  <c r="X152"/>
  <c r="J154"/>
  <c r="K177"/>
  <c r="T182"/>
  <c r="J224"/>
  <c r="AE226"/>
  <c r="L253"/>
  <c r="R271"/>
  <c r="AE286"/>
  <c r="P313"/>
  <c r="H318"/>
  <c r="N331"/>
  <c r="O334"/>
  <c r="O345"/>
  <c r="Q354"/>
  <c r="AD366"/>
  <c r="R368"/>
  <c r="Q380"/>
  <c r="R419"/>
  <c r="R422"/>
  <c r="AD430"/>
  <c r="V468"/>
  <c r="J470"/>
  <c r="AE473"/>
  <c r="AU533"/>
  <c r="AT533"/>
  <c r="AD533"/>
  <c r="V533"/>
  <c r="Z533"/>
  <c r="AH533"/>
  <c r="AL533"/>
  <c r="AP533"/>
  <c r="AV517"/>
  <c r="AL517"/>
  <c r="V517"/>
  <c r="AD517"/>
  <c r="R517"/>
  <c r="AP517"/>
  <c r="Z517"/>
  <c r="AT517"/>
  <c r="AH517"/>
  <c r="S5"/>
  <c r="Y10"/>
  <c r="R11"/>
  <c r="AE12"/>
  <c r="Q14"/>
  <c r="O16"/>
  <c r="N23"/>
  <c r="Q26"/>
  <c r="R27"/>
  <c r="W32"/>
  <c r="N35"/>
  <c r="I38"/>
  <c r="L40"/>
  <c r="H42"/>
  <c r="V44"/>
  <c r="R51"/>
  <c r="S52"/>
  <c r="K57"/>
  <c r="Q58"/>
  <c r="M64"/>
  <c r="S71"/>
  <c r="L73"/>
  <c r="M77"/>
  <c r="J82"/>
  <c r="M83"/>
  <c r="J91"/>
  <c r="AE97"/>
  <c r="J103"/>
  <c r="J115"/>
  <c r="P121"/>
  <c r="J123"/>
  <c r="J127"/>
  <c r="P129"/>
  <c r="O130"/>
  <c r="T156"/>
  <c r="S158"/>
  <c r="M162"/>
  <c r="S164"/>
  <c r="J166"/>
  <c r="O170"/>
  <c r="S171"/>
  <c r="I180"/>
  <c r="I184"/>
  <c r="N188"/>
  <c r="M190"/>
  <c r="P197"/>
  <c r="O206"/>
  <c r="L210"/>
  <c r="S211"/>
  <c r="P213"/>
  <c r="H217"/>
  <c r="AW217" s="1"/>
  <c r="Z219"/>
  <c r="V227"/>
  <c r="U231"/>
  <c r="T237"/>
  <c r="AC243"/>
  <c r="N248"/>
  <c r="X254"/>
  <c r="I270"/>
  <c r="H273"/>
  <c r="AA273" s="1"/>
  <c r="R275"/>
  <c r="J279"/>
  <c r="L302"/>
  <c r="P308"/>
  <c r="O314"/>
  <c r="AE323"/>
  <c r="H341"/>
  <c r="N346"/>
  <c r="V358"/>
  <c r="V362"/>
  <c r="L367"/>
  <c r="S383"/>
  <c r="P385"/>
  <c r="AA390"/>
  <c r="Z391"/>
  <c r="R395"/>
  <c r="Q398"/>
  <c r="AA399"/>
  <c r="AE402"/>
  <c r="S403"/>
  <c r="R404"/>
  <c r="P413"/>
  <c r="V428"/>
  <c r="AC432"/>
  <c r="P435"/>
  <c r="M445"/>
  <c r="H449"/>
  <c r="AM449" s="1"/>
  <c r="R453"/>
  <c r="S457"/>
  <c r="T475"/>
  <c r="AB513"/>
  <c r="AM513"/>
  <c r="AH513"/>
  <c r="AR519"/>
  <c r="AP519"/>
  <c r="Z519"/>
  <c r="AH519"/>
  <c r="V519"/>
  <c r="AT519"/>
  <c r="AD519"/>
  <c r="AL519"/>
  <c r="AV484"/>
  <c r="AO484"/>
  <c r="AH484"/>
  <c r="AS484"/>
  <c r="AD484"/>
  <c r="AT484"/>
  <c r="AF484"/>
  <c r="AP484"/>
  <c r="AJ484"/>
  <c r="AC484"/>
  <c r="AK484"/>
  <c r="AN484"/>
  <c r="R150"/>
  <c r="P353"/>
  <c r="AF226"/>
  <c r="AN375"/>
  <c r="AA423"/>
  <c r="AN494"/>
  <c r="AK494"/>
  <c r="AJ508"/>
  <c r="AF480"/>
  <c r="AR480"/>
  <c r="V480"/>
  <c r="AR508"/>
  <c r="AU496"/>
  <c r="AH496"/>
  <c r="AO496"/>
  <c r="AD508"/>
  <c r="I15"/>
  <c r="I47"/>
  <c r="O53"/>
  <c r="P101"/>
  <c r="J106"/>
  <c r="Q109"/>
  <c r="H110"/>
  <c r="AV110" s="1"/>
  <c r="O111"/>
  <c r="L113"/>
  <c r="J126"/>
  <c r="S128"/>
  <c r="I134"/>
  <c r="S136"/>
  <c r="H138"/>
  <c r="M145"/>
  <c r="H148"/>
  <c r="H150"/>
  <c r="AL150" s="1"/>
  <c r="S152"/>
  <c r="H157"/>
  <c r="AV157" s="1"/>
  <c r="J175"/>
  <c r="W185"/>
  <c r="M191"/>
  <c r="H195"/>
  <c r="AT195" s="1"/>
  <c r="Q215"/>
  <c r="L226"/>
  <c r="M234"/>
  <c r="AC235"/>
  <c r="H250"/>
  <c r="M265"/>
  <c r="N271"/>
  <c r="O272"/>
  <c r="N274"/>
  <c r="Q278"/>
  <c r="K280"/>
  <c r="I281"/>
  <c r="R282"/>
  <c r="J283"/>
  <c r="V285"/>
  <c r="AC286"/>
  <c r="U294"/>
  <c r="P305"/>
  <c r="L306"/>
  <c r="J310"/>
  <c r="R326"/>
  <c r="M329"/>
  <c r="M350"/>
  <c r="H353"/>
  <c r="AS353" s="1"/>
  <c r="R353"/>
  <c r="P357"/>
  <c r="Q372"/>
  <c r="N375"/>
  <c r="S388"/>
  <c r="Z408"/>
  <c r="Y414"/>
  <c r="M419"/>
  <c r="H423"/>
  <c r="R425"/>
  <c r="L427"/>
  <c r="J433"/>
  <c r="M436"/>
  <c r="M440"/>
  <c r="V444"/>
  <c r="K446"/>
  <c r="I456"/>
  <c r="T459"/>
  <c r="H460"/>
  <c r="AC473"/>
  <c r="AI533"/>
  <c r="S533"/>
  <c r="AN533"/>
  <c r="X533"/>
  <c r="AK533"/>
  <c r="U533"/>
  <c r="AB517"/>
  <c r="AI494"/>
  <c r="U517"/>
  <c r="AK517"/>
  <c r="S517"/>
  <c r="AI517"/>
  <c r="AV494"/>
  <c r="AF494"/>
  <c r="AN517"/>
  <c r="AS494"/>
  <c r="AC494"/>
  <c r="AP480"/>
  <c r="AG480"/>
  <c r="AI480"/>
  <c r="X496"/>
  <c r="X480"/>
  <c r="AF508"/>
  <c r="W496"/>
  <c r="AM496"/>
  <c r="Z496"/>
  <c r="AP496"/>
  <c r="AG496"/>
  <c r="AW496"/>
  <c r="AE508"/>
  <c r="AU508"/>
  <c r="AL508"/>
  <c r="AC508"/>
  <c r="AS508"/>
  <c r="AT487"/>
  <c r="AP487"/>
  <c r="AL487"/>
  <c r="AH487"/>
  <c r="AD487"/>
  <c r="Z487"/>
  <c r="AW487"/>
  <c r="AR487"/>
  <c r="AM487"/>
  <c r="AG487"/>
  <c r="AB487"/>
  <c r="AS487"/>
  <c r="AN487"/>
  <c r="AI487"/>
  <c r="AC487"/>
  <c r="AU487"/>
  <c r="AO487"/>
  <c r="AJ487"/>
  <c r="AE487"/>
  <c r="Y487"/>
  <c r="AV487"/>
  <c r="AQ487"/>
  <c r="AK487"/>
  <c r="AF487"/>
  <c r="AA487"/>
  <c r="AV522"/>
  <c r="AR522"/>
  <c r="AN522"/>
  <c r="AJ522"/>
  <c r="AF522"/>
  <c r="AB522"/>
  <c r="X522"/>
  <c r="AW522"/>
  <c r="AS522"/>
  <c r="AO522"/>
  <c r="AK522"/>
  <c r="AG522"/>
  <c r="AC522"/>
  <c r="Y522"/>
  <c r="AT522"/>
  <c r="AP522"/>
  <c r="AL522"/>
  <c r="AH522"/>
  <c r="AD522"/>
  <c r="Z522"/>
  <c r="V522"/>
  <c r="AQ522"/>
  <c r="AA522"/>
  <c r="AU522"/>
  <c r="AE522"/>
  <c r="AI522"/>
  <c r="W522"/>
  <c r="AM522"/>
  <c r="AV518"/>
  <c r="AR518"/>
  <c r="AN518"/>
  <c r="AJ518"/>
  <c r="AF518"/>
  <c r="AB518"/>
  <c r="X518"/>
  <c r="T518"/>
  <c r="AT518"/>
  <c r="AP518"/>
  <c r="AL518"/>
  <c r="AH518"/>
  <c r="AD518"/>
  <c r="Z518"/>
  <c r="V518"/>
  <c r="AS518"/>
  <c r="AK518"/>
  <c r="AC518"/>
  <c r="U518"/>
  <c r="AU518"/>
  <c r="AM518"/>
  <c r="AE518"/>
  <c r="W518"/>
  <c r="AW518"/>
  <c r="AO518"/>
  <c r="AG518"/>
  <c r="Y518"/>
  <c r="AA518"/>
  <c r="AI518"/>
  <c r="AQ518"/>
  <c r="AT516"/>
  <c r="AP516"/>
  <c r="AL516"/>
  <c r="AH516"/>
  <c r="AD516"/>
  <c r="Z516"/>
  <c r="AV516"/>
  <c r="AR516"/>
  <c r="AN516"/>
  <c r="AJ516"/>
  <c r="AF516"/>
  <c r="AB516"/>
  <c r="AS516"/>
  <c r="AK516"/>
  <c r="AC516"/>
  <c r="AU516"/>
  <c r="AM516"/>
  <c r="AE516"/>
  <c r="AW516"/>
  <c r="AO516"/>
  <c r="AG516"/>
  <c r="Y516"/>
  <c r="AA516"/>
  <c r="AI516"/>
  <c r="AQ516"/>
  <c r="AT532"/>
  <c r="AP532"/>
  <c r="AL532"/>
  <c r="AH532"/>
  <c r="AD532"/>
  <c r="Z532"/>
  <c r="V532"/>
  <c r="AU532"/>
  <c r="AQ532"/>
  <c r="AM532"/>
  <c r="AI532"/>
  <c r="AE532"/>
  <c r="AA532"/>
  <c r="W532"/>
  <c r="S532"/>
  <c r="AV532"/>
  <c r="AR532"/>
  <c r="AN532"/>
  <c r="AJ532"/>
  <c r="AF532"/>
  <c r="AB532"/>
  <c r="X532"/>
  <c r="T532"/>
  <c r="AW532"/>
  <c r="AG532"/>
  <c r="AK532"/>
  <c r="U532"/>
  <c r="AO532"/>
  <c r="Y532"/>
  <c r="AS532"/>
  <c r="AC532"/>
  <c r="AW535"/>
  <c r="AS535"/>
  <c r="AO535"/>
  <c r="AK535"/>
  <c r="AG535"/>
  <c r="AC535"/>
  <c r="Y535"/>
  <c r="U535"/>
  <c r="AT535"/>
  <c r="AP535"/>
  <c r="AL535"/>
  <c r="AH535"/>
  <c r="AD535"/>
  <c r="Z535"/>
  <c r="V535"/>
  <c r="AU535"/>
  <c r="AQ535"/>
  <c r="AM535"/>
  <c r="AI535"/>
  <c r="AE535"/>
  <c r="AA535"/>
  <c r="W535"/>
  <c r="AV535"/>
  <c r="AR535"/>
  <c r="AN535"/>
  <c r="AJ535"/>
  <c r="AF535"/>
  <c r="AB535"/>
  <c r="X535"/>
  <c r="T535"/>
  <c r="AV499"/>
  <c r="AR499"/>
  <c r="AN499"/>
  <c r="AJ499"/>
  <c r="AF499"/>
  <c r="AB499"/>
  <c r="X499"/>
  <c r="T499"/>
  <c r="AW499"/>
  <c r="AS499"/>
  <c r="AO499"/>
  <c r="AK499"/>
  <c r="AG499"/>
  <c r="AC499"/>
  <c r="Y499"/>
  <c r="U499"/>
  <c r="AT499"/>
  <c r="AP499"/>
  <c r="AL499"/>
  <c r="AH499"/>
  <c r="AD499"/>
  <c r="Z499"/>
  <c r="V499"/>
  <c r="AQ499"/>
  <c r="AA499"/>
  <c r="AU499"/>
  <c r="AE499"/>
  <c r="AI499"/>
  <c r="AM499"/>
  <c r="W499"/>
  <c r="AV477"/>
  <c r="AR477"/>
  <c r="AN477"/>
  <c r="AJ477"/>
  <c r="AF477"/>
  <c r="AB477"/>
  <c r="X477"/>
  <c r="AW477"/>
  <c r="AQ477"/>
  <c r="AL477"/>
  <c r="AG477"/>
  <c r="AA477"/>
  <c r="V477"/>
  <c r="AP477"/>
  <c r="AS477"/>
  <c r="AM477"/>
  <c r="AH477"/>
  <c r="AC477"/>
  <c r="W477"/>
  <c r="AU477"/>
  <c r="AE477"/>
  <c r="AT477"/>
  <c r="AO477"/>
  <c r="AI477"/>
  <c r="AD477"/>
  <c r="Y477"/>
  <c r="AK477"/>
  <c r="Z477"/>
  <c r="AV526"/>
  <c r="AR526"/>
  <c r="AN526"/>
  <c r="AJ526"/>
  <c r="AF526"/>
  <c r="AB526"/>
  <c r="X526"/>
  <c r="AW526"/>
  <c r="AS526"/>
  <c r="AO526"/>
  <c r="AK526"/>
  <c r="AG526"/>
  <c r="AC526"/>
  <c r="Y526"/>
  <c r="AT526"/>
  <c r="AP526"/>
  <c r="AL526"/>
  <c r="AH526"/>
  <c r="AD526"/>
  <c r="Z526"/>
  <c r="V526"/>
  <c r="AQ526"/>
  <c r="AA526"/>
  <c r="AU526"/>
  <c r="AE526"/>
  <c r="AI526"/>
  <c r="AM526"/>
  <c r="W526"/>
  <c r="AV485"/>
  <c r="AR485"/>
  <c r="AN485"/>
  <c r="AJ485"/>
  <c r="AF485"/>
  <c r="AB485"/>
  <c r="AW485"/>
  <c r="AQ485"/>
  <c r="AL485"/>
  <c r="AG485"/>
  <c r="AA485"/>
  <c r="AU485"/>
  <c r="AS485"/>
  <c r="AM485"/>
  <c r="AH485"/>
  <c r="AC485"/>
  <c r="AT485"/>
  <c r="AO485"/>
  <c r="AI485"/>
  <c r="AD485"/>
  <c r="Y485"/>
  <c r="AP485"/>
  <c r="AK485"/>
  <c r="AE485"/>
  <c r="Z485"/>
  <c r="AT520"/>
  <c r="AP520"/>
  <c r="AL520"/>
  <c r="AH520"/>
  <c r="AD520"/>
  <c r="Z520"/>
  <c r="V520"/>
  <c r="AU520"/>
  <c r="AQ520"/>
  <c r="AM520"/>
  <c r="AI520"/>
  <c r="AE520"/>
  <c r="AA520"/>
  <c r="W520"/>
  <c r="S520"/>
  <c r="AV520"/>
  <c r="AR520"/>
  <c r="AN520"/>
  <c r="AJ520"/>
  <c r="AF520"/>
  <c r="AB520"/>
  <c r="X520"/>
  <c r="T520"/>
  <c r="AK520"/>
  <c r="U520"/>
  <c r="AO520"/>
  <c r="Y520"/>
  <c r="AS520"/>
  <c r="AC520"/>
  <c r="AG520"/>
  <c r="AW520"/>
  <c r="AT505"/>
  <c r="AP505"/>
  <c r="AL505"/>
  <c r="AH505"/>
  <c r="AD505"/>
  <c r="Z505"/>
  <c r="AU505"/>
  <c r="AQ505"/>
  <c r="AM505"/>
  <c r="AI505"/>
  <c r="AE505"/>
  <c r="AA505"/>
  <c r="AV505"/>
  <c r="AR505"/>
  <c r="AN505"/>
  <c r="AJ505"/>
  <c r="AF505"/>
  <c r="AB505"/>
  <c r="AK505"/>
  <c r="AO505"/>
  <c r="Y505"/>
  <c r="AS505"/>
  <c r="AC505"/>
  <c r="AW505"/>
  <c r="AG505"/>
  <c r="AV530"/>
  <c r="AR530"/>
  <c r="AN530"/>
  <c r="AJ530"/>
  <c r="AF530"/>
  <c r="AB530"/>
  <c r="X530"/>
  <c r="AW530"/>
  <c r="AS530"/>
  <c r="AO530"/>
  <c r="AK530"/>
  <c r="AG530"/>
  <c r="AC530"/>
  <c r="Y530"/>
  <c r="AT530"/>
  <c r="AP530"/>
  <c r="AL530"/>
  <c r="AH530"/>
  <c r="AD530"/>
  <c r="Z530"/>
  <c r="V530"/>
  <c r="AU530"/>
  <c r="AE530"/>
  <c r="AI530"/>
  <c r="AM530"/>
  <c r="W530"/>
  <c r="AA530"/>
  <c r="AQ530"/>
  <c r="AV534"/>
  <c r="AR534"/>
  <c r="AN534"/>
  <c r="AJ534"/>
  <c r="AF534"/>
  <c r="AB534"/>
  <c r="X534"/>
  <c r="T534"/>
  <c r="AW534"/>
  <c r="AS534"/>
  <c r="AO534"/>
  <c r="AK534"/>
  <c r="AG534"/>
  <c r="AC534"/>
  <c r="Y534"/>
  <c r="U534"/>
  <c r="AT534"/>
  <c r="AP534"/>
  <c r="AL534"/>
  <c r="AH534"/>
  <c r="AD534"/>
  <c r="Z534"/>
  <c r="V534"/>
  <c r="R534"/>
  <c r="AU534"/>
  <c r="AQ534"/>
  <c r="AM534"/>
  <c r="AI534"/>
  <c r="AE534"/>
  <c r="AA534"/>
  <c r="W534"/>
  <c r="S534"/>
  <c r="AT536"/>
  <c r="AP536"/>
  <c r="AL536"/>
  <c r="AH536"/>
  <c r="AD536"/>
  <c r="Z536"/>
  <c r="V536"/>
  <c r="AU536"/>
  <c r="AQ536"/>
  <c r="AM536"/>
  <c r="AI536"/>
  <c r="AE536"/>
  <c r="AA536"/>
  <c r="W536"/>
  <c r="S536"/>
  <c r="AV536"/>
  <c r="AR536"/>
  <c r="AN536"/>
  <c r="AJ536"/>
  <c r="AF536"/>
  <c r="AB536"/>
  <c r="X536"/>
  <c r="T536"/>
  <c r="AW536"/>
  <c r="AS536"/>
  <c r="AO536"/>
  <c r="AK536"/>
  <c r="AG536"/>
  <c r="AC536"/>
  <c r="Y536"/>
  <c r="U536"/>
  <c r="AT528"/>
  <c r="AP528"/>
  <c r="AL528"/>
  <c r="AH528"/>
  <c r="AD528"/>
  <c r="AU528"/>
  <c r="AQ528"/>
  <c r="AM528"/>
  <c r="AI528"/>
  <c r="AE528"/>
  <c r="AV528"/>
  <c r="AR528"/>
  <c r="AN528"/>
  <c r="AJ528"/>
  <c r="AF528"/>
  <c r="AS528"/>
  <c r="AW528"/>
  <c r="AG528"/>
  <c r="AK528"/>
  <c r="AO528"/>
  <c r="AT497"/>
  <c r="AP497"/>
  <c r="AL497"/>
  <c r="AH497"/>
  <c r="AD497"/>
  <c r="Z497"/>
  <c r="V497"/>
  <c r="R497"/>
  <c r="AU497"/>
  <c r="AQ497"/>
  <c r="AM497"/>
  <c r="AI497"/>
  <c r="AE497"/>
  <c r="AA497"/>
  <c r="W497"/>
  <c r="S497"/>
  <c r="AV497"/>
  <c r="AR497"/>
  <c r="AN497"/>
  <c r="AJ497"/>
  <c r="AF497"/>
  <c r="AB497"/>
  <c r="X497"/>
  <c r="T497"/>
  <c r="AK497"/>
  <c r="U497"/>
  <c r="AO497"/>
  <c r="Y497"/>
  <c r="AS497"/>
  <c r="AC497"/>
  <c r="AW497"/>
  <c r="AG497"/>
  <c r="AV481"/>
  <c r="AR481"/>
  <c r="AN481"/>
  <c r="AJ481"/>
  <c r="AF481"/>
  <c r="AB481"/>
  <c r="AS481"/>
  <c r="AM481"/>
  <c r="AH481"/>
  <c r="AC481"/>
  <c r="AW481"/>
  <c r="AA481"/>
  <c r="AT481"/>
  <c r="AO481"/>
  <c r="AI481"/>
  <c r="AD481"/>
  <c r="Y481"/>
  <c r="AL481"/>
  <c r="AU481"/>
  <c r="AP481"/>
  <c r="AK481"/>
  <c r="AE481"/>
  <c r="Z481"/>
  <c r="AQ481"/>
  <c r="AG481"/>
  <c r="AV491"/>
  <c r="AR491"/>
  <c r="AN491"/>
  <c r="AJ491"/>
  <c r="AF491"/>
  <c r="AB491"/>
  <c r="AW491"/>
  <c r="AS491"/>
  <c r="AO491"/>
  <c r="AK491"/>
  <c r="AG491"/>
  <c r="AC491"/>
  <c r="Y491"/>
  <c r="AT491"/>
  <c r="AP491"/>
  <c r="AL491"/>
  <c r="AH491"/>
  <c r="AD491"/>
  <c r="Z491"/>
  <c r="AQ491"/>
  <c r="AA491"/>
  <c r="AU491"/>
  <c r="AE491"/>
  <c r="AI491"/>
  <c r="AM491"/>
  <c r="AT524"/>
  <c r="AP524"/>
  <c r="AL524"/>
  <c r="AH524"/>
  <c r="AD524"/>
  <c r="Z524"/>
  <c r="V524"/>
  <c r="AU524"/>
  <c r="AQ524"/>
  <c r="AM524"/>
  <c r="AI524"/>
  <c r="AE524"/>
  <c r="AA524"/>
  <c r="W524"/>
  <c r="AV524"/>
  <c r="AR524"/>
  <c r="AN524"/>
  <c r="AJ524"/>
  <c r="AF524"/>
  <c r="AB524"/>
  <c r="X524"/>
  <c r="AO524"/>
  <c r="Y524"/>
  <c r="AS524"/>
  <c r="AC524"/>
  <c r="AW524"/>
  <c r="AG524"/>
  <c r="AK524"/>
  <c r="AV512"/>
  <c r="AR512"/>
  <c r="AN512"/>
  <c r="AJ512"/>
  <c r="AF512"/>
  <c r="AB512"/>
  <c r="X512"/>
  <c r="T512"/>
  <c r="AU512"/>
  <c r="AP512"/>
  <c r="AK512"/>
  <c r="AE512"/>
  <c r="Z512"/>
  <c r="U512"/>
  <c r="AW512"/>
  <c r="AQ512"/>
  <c r="AL512"/>
  <c r="AG512"/>
  <c r="AA512"/>
  <c r="V512"/>
  <c r="AS512"/>
  <c r="AM512"/>
  <c r="AH512"/>
  <c r="AC512"/>
  <c r="W512"/>
  <c r="AT512"/>
  <c r="Y512"/>
  <c r="AD512"/>
  <c r="AI512"/>
  <c r="AO512"/>
  <c r="AV503"/>
  <c r="AR503"/>
  <c r="AN503"/>
  <c r="AJ503"/>
  <c r="AF503"/>
  <c r="AB503"/>
  <c r="X503"/>
  <c r="AW503"/>
  <c r="AS503"/>
  <c r="AO503"/>
  <c r="AK503"/>
  <c r="AG503"/>
  <c r="AC503"/>
  <c r="Y503"/>
  <c r="AT503"/>
  <c r="AP503"/>
  <c r="AL503"/>
  <c r="AH503"/>
  <c r="AD503"/>
  <c r="Z503"/>
  <c r="V503"/>
  <c r="AM503"/>
  <c r="W503"/>
  <c r="AQ503"/>
  <c r="AA503"/>
  <c r="AU503"/>
  <c r="AE503"/>
  <c r="AI503"/>
  <c r="AT510"/>
  <c r="AP510"/>
  <c r="AL510"/>
  <c r="AH510"/>
  <c r="AD510"/>
  <c r="Z510"/>
  <c r="V510"/>
  <c r="AU510"/>
  <c r="AO510"/>
  <c r="AJ510"/>
  <c r="AE510"/>
  <c r="Y510"/>
  <c r="AV510"/>
  <c r="AQ510"/>
  <c r="AK510"/>
  <c r="AF510"/>
  <c r="AA510"/>
  <c r="AW510"/>
  <c r="AR510"/>
  <c r="AM510"/>
  <c r="AG510"/>
  <c r="AB510"/>
  <c r="W510"/>
  <c r="AI510"/>
  <c r="AN510"/>
  <c r="AS510"/>
  <c r="X510"/>
  <c r="AC510"/>
  <c r="AT501"/>
  <c r="AP501"/>
  <c r="AL501"/>
  <c r="AH501"/>
  <c r="AD501"/>
  <c r="Z501"/>
  <c r="V501"/>
  <c r="AU501"/>
  <c r="AQ501"/>
  <c r="AM501"/>
  <c r="AI501"/>
  <c r="AE501"/>
  <c r="AA501"/>
  <c r="W501"/>
  <c r="AV501"/>
  <c r="AR501"/>
  <c r="AN501"/>
  <c r="AJ501"/>
  <c r="AF501"/>
  <c r="AB501"/>
  <c r="X501"/>
  <c r="T501"/>
  <c r="AK501"/>
  <c r="U501"/>
  <c r="AO501"/>
  <c r="Y501"/>
  <c r="AS501"/>
  <c r="AC501"/>
  <c r="AW501"/>
  <c r="AG501"/>
  <c r="AT493"/>
  <c r="AP493"/>
  <c r="AL493"/>
  <c r="AH493"/>
  <c r="AD493"/>
  <c r="AU493"/>
  <c r="AQ493"/>
  <c r="AM493"/>
  <c r="AI493"/>
  <c r="AE493"/>
  <c r="AA493"/>
  <c r="AV493"/>
  <c r="AR493"/>
  <c r="AN493"/>
  <c r="AJ493"/>
  <c r="AF493"/>
  <c r="AB493"/>
  <c r="AO493"/>
  <c r="AS493"/>
  <c r="AC493"/>
  <c r="AW493"/>
  <c r="AG493"/>
  <c r="AK493"/>
  <c r="AV507"/>
  <c r="AR507"/>
  <c r="AN507"/>
  <c r="AJ507"/>
  <c r="AF507"/>
  <c r="AB507"/>
  <c r="X507"/>
  <c r="T507"/>
  <c r="AW507"/>
  <c r="AS507"/>
  <c r="AO507"/>
  <c r="AK507"/>
  <c r="AG507"/>
  <c r="AC507"/>
  <c r="Y507"/>
  <c r="U507"/>
  <c r="AT507"/>
  <c r="AP507"/>
  <c r="AL507"/>
  <c r="AH507"/>
  <c r="AD507"/>
  <c r="Z507"/>
  <c r="V507"/>
  <c r="R507"/>
  <c r="AQ507"/>
  <c r="AA507"/>
  <c r="AU507"/>
  <c r="AE507"/>
  <c r="AI507"/>
  <c r="S507"/>
  <c r="AM507"/>
  <c r="W507"/>
  <c r="AW486"/>
  <c r="AS486"/>
  <c r="AO486"/>
  <c r="AK486"/>
  <c r="AG486"/>
  <c r="AC486"/>
  <c r="Y486"/>
  <c r="AT486"/>
  <c r="AN486"/>
  <c r="AI486"/>
  <c r="AD486"/>
  <c r="X486"/>
  <c r="AU486"/>
  <c r="AP486"/>
  <c r="AJ486"/>
  <c r="AE486"/>
  <c r="Z486"/>
  <c r="AV486"/>
  <c r="AQ486"/>
  <c r="AL486"/>
  <c r="AF486"/>
  <c r="AA486"/>
  <c r="V486"/>
  <c r="AR486"/>
  <c r="AM486"/>
  <c r="AH486"/>
  <c r="AB486"/>
  <c r="W486"/>
  <c r="AW478"/>
  <c r="AS478"/>
  <c r="AO478"/>
  <c r="AK478"/>
  <c r="AG478"/>
  <c r="AC478"/>
  <c r="Y478"/>
  <c r="U478"/>
  <c r="AU478"/>
  <c r="AP478"/>
  <c r="AJ478"/>
  <c r="AE478"/>
  <c r="Z478"/>
  <c r="T478"/>
  <c r="AN478"/>
  <c r="AV478"/>
  <c r="AQ478"/>
  <c r="AL478"/>
  <c r="AF478"/>
  <c r="AA478"/>
  <c r="V478"/>
  <c r="AI478"/>
  <c r="X478"/>
  <c r="AR478"/>
  <c r="AM478"/>
  <c r="AH478"/>
  <c r="AB478"/>
  <c r="W478"/>
  <c r="AT478"/>
  <c r="AD478"/>
  <c r="AT514"/>
  <c r="AP514"/>
  <c r="AL514"/>
  <c r="AH514"/>
  <c r="AD514"/>
  <c r="Z514"/>
  <c r="V514"/>
  <c r="R514"/>
  <c r="AW514"/>
  <c r="AR514"/>
  <c r="AM514"/>
  <c r="AG514"/>
  <c r="AB514"/>
  <c r="W514"/>
  <c r="AS514"/>
  <c r="AN514"/>
  <c r="AI514"/>
  <c r="AC514"/>
  <c r="X514"/>
  <c r="S514"/>
  <c r="AU514"/>
  <c r="AO514"/>
  <c r="AJ514"/>
  <c r="AE514"/>
  <c r="Y514"/>
  <c r="T514"/>
  <c r="AK514"/>
  <c r="AQ514"/>
  <c r="U514"/>
  <c r="AV514"/>
  <c r="AA514"/>
  <c r="AF514"/>
  <c r="AV495"/>
  <c r="AR495"/>
  <c r="AN495"/>
  <c r="AJ495"/>
  <c r="AF495"/>
  <c r="AB495"/>
  <c r="X495"/>
  <c r="T495"/>
  <c r="AW495"/>
  <c r="AS495"/>
  <c r="AO495"/>
  <c r="AK495"/>
  <c r="AG495"/>
  <c r="AC495"/>
  <c r="Y495"/>
  <c r="U495"/>
  <c r="AT495"/>
  <c r="AP495"/>
  <c r="AL495"/>
  <c r="AH495"/>
  <c r="AD495"/>
  <c r="Z495"/>
  <c r="V495"/>
  <c r="AU495"/>
  <c r="AE495"/>
  <c r="AI495"/>
  <c r="AM495"/>
  <c r="W495"/>
  <c r="AQ495"/>
  <c r="AA495"/>
  <c r="AT489"/>
  <c r="AP489"/>
  <c r="AL489"/>
  <c r="AH489"/>
  <c r="AD489"/>
  <c r="AV489"/>
  <c r="AR489"/>
  <c r="AN489"/>
  <c r="AJ489"/>
  <c r="AF489"/>
  <c r="AB489"/>
  <c r="AQ489"/>
  <c r="AI489"/>
  <c r="AA489"/>
  <c r="AS489"/>
  <c r="AK489"/>
  <c r="AC489"/>
  <c r="AU489"/>
  <c r="AM489"/>
  <c r="AE489"/>
  <c r="AW489"/>
  <c r="AO489"/>
  <c r="AG489"/>
  <c r="U369"/>
  <c r="L472"/>
  <c r="AC12"/>
  <c r="T241"/>
  <c r="AR242"/>
  <c r="U286"/>
  <c r="P314"/>
  <c r="AP314"/>
  <c r="T368"/>
  <c r="N369"/>
  <c r="Q382"/>
  <c r="AB401"/>
  <c r="AC428"/>
  <c r="T457"/>
  <c r="Y468"/>
  <c r="X7"/>
  <c r="I8"/>
  <c r="I11"/>
  <c r="H12"/>
  <c r="AT12" s="1"/>
  <c r="Y15"/>
  <c r="H16"/>
  <c r="H19"/>
  <c r="AB19" s="1"/>
  <c r="N24"/>
  <c r="L30"/>
  <c r="P39"/>
  <c r="T51"/>
  <c r="H52"/>
  <c r="AO52" s="1"/>
  <c r="X59"/>
  <c r="R60"/>
  <c r="J63"/>
  <c r="O68"/>
  <c r="N71"/>
  <c r="N80"/>
  <c r="H89"/>
  <c r="K91"/>
  <c r="Y97"/>
  <c r="V98"/>
  <c r="I110"/>
  <c r="I114"/>
  <c r="L137"/>
  <c r="N138"/>
  <c r="K143"/>
  <c r="K148"/>
  <c r="Q149"/>
  <c r="J150"/>
  <c r="U150"/>
  <c r="P153"/>
  <c r="K156"/>
  <c r="N158"/>
  <c r="J170"/>
  <c r="S184"/>
  <c r="H199"/>
  <c r="Q202"/>
  <c r="K209"/>
  <c r="P211"/>
  <c r="H213"/>
  <c r="I214"/>
  <c r="T215"/>
  <c r="X226"/>
  <c r="L227"/>
  <c r="S233"/>
  <c r="P234"/>
  <c r="R235"/>
  <c r="AN235"/>
  <c r="H241"/>
  <c r="T242"/>
  <c r="L243"/>
  <c r="H247"/>
  <c r="S248"/>
  <c r="M250"/>
  <c r="J259"/>
  <c r="H263"/>
  <c r="P263"/>
  <c r="P267"/>
  <c r="X285"/>
  <c r="J286"/>
  <c r="R291"/>
  <c r="M298"/>
  <c r="H308"/>
  <c r="AM308" s="1"/>
  <c r="M309"/>
  <c r="L310"/>
  <c r="K311"/>
  <c r="I314"/>
  <c r="Z314"/>
  <c r="P317"/>
  <c r="I334"/>
  <c r="AH334"/>
  <c r="M342"/>
  <c r="M346"/>
  <c r="S354"/>
  <c r="T357"/>
  <c r="I368"/>
  <c r="H369"/>
  <c r="Z369"/>
  <c r="M378"/>
  <c r="I382"/>
  <c r="P390"/>
  <c r="S393"/>
  <c r="M395"/>
  <c r="X399"/>
  <c r="S400"/>
  <c r="H401"/>
  <c r="AR401" s="1"/>
  <c r="AF402"/>
  <c r="I403"/>
  <c r="I407"/>
  <c r="AD407"/>
  <c r="H415"/>
  <c r="AH415" s="1"/>
  <c r="L428"/>
  <c r="Z433"/>
  <c r="X445"/>
  <c r="O446"/>
  <c r="H448"/>
  <c r="Q449"/>
  <c r="L452"/>
  <c r="S455"/>
  <c r="I457"/>
  <c r="H461"/>
  <c r="U461"/>
  <c r="I468"/>
  <c r="P471"/>
  <c r="R473"/>
  <c r="AD473"/>
  <c r="I476"/>
  <c r="X476"/>
  <c r="I473"/>
  <c r="X473"/>
  <c r="S475"/>
  <c r="T476"/>
  <c r="T247"/>
  <c r="N263"/>
  <c r="U407"/>
  <c r="R415"/>
  <c r="P461"/>
  <c r="R63"/>
  <c r="P110"/>
  <c r="P114"/>
  <c r="S143"/>
  <c r="R247"/>
  <c r="J263"/>
  <c r="X263"/>
  <c r="T407"/>
  <c r="N415"/>
  <c r="S448"/>
  <c r="N461"/>
  <c r="R12"/>
  <c r="L34"/>
  <c r="H35"/>
  <c r="AT35" s="1"/>
  <c r="P52"/>
  <c r="P63"/>
  <c r="L67"/>
  <c r="S68"/>
  <c r="I89"/>
  <c r="H109"/>
  <c r="N110"/>
  <c r="J114"/>
  <c r="Q137"/>
  <c r="N143"/>
  <c r="N150"/>
  <c r="X150"/>
  <c r="P158"/>
  <c r="J187"/>
  <c r="L191"/>
  <c r="R207"/>
  <c r="P209"/>
  <c r="H211"/>
  <c r="U211"/>
  <c r="L214"/>
  <c r="I215"/>
  <c r="P227"/>
  <c r="T235"/>
  <c r="AO235"/>
  <c r="K241"/>
  <c r="AJ242"/>
  <c r="M243"/>
  <c r="I247"/>
  <c r="H254"/>
  <c r="N259"/>
  <c r="I263"/>
  <c r="R263"/>
  <c r="H285"/>
  <c r="R286"/>
  <c r="J290"/>
  <c r="X305"/>
  <c r="H306"/>
  <c r="N307"/>
  <c r="O308"/>
  <c r="P310"/>
  <c r="N314"/>
  <c r="R334"/>
  <c r="N353"/>
  <c r="Y353"/>
  <c r="I357"/>
  <c r="Z357"/>
  <c r="Q368"/>
  <c r="K370"/>
  <c r="P375"/>
  <c r="S376"/>
  <c r="L379"/>
  <c r="L382"/>
  <c r="I383"/>
  <c r="K388"/>
  <c r="Y390"/>
  <c r="AF393"/>
  <c r="I399"/>
  <c r="K401"/>
  <c r="I402"/>
  <c r="R403"/>
  <c r="J407"/>
  <c r="Q411"/>
  <c r="J412"/>
  <c r="I415"/>
  <c r="H419"/>
  <c r="R428"/>
  <c r="N430"/>
  <c r="H432"/>
  <c r="AT432" s="1"/>
  <c r="I433"/>
  <c r="M444"/>
  <c r="L448"/>
  <c r="R449"/>
  <c r="R450"/>
  <c r="M452"/>
  <c r="J453"/>
  <c r="R457"/>
  <c r="I461"/>
  <c r="Y461"/>
  <c r="P468"/>
  <c r="H473"/>
  <c r="AT473" s="1"/>
  <c r="T473"/>
  <c r="L475"/>
  <c r="M476"/>
  <c r="X46"/>
  <c r="AJ46"/>
  <c r="AS67"/>
  <c r="AD67"/>
  <c r="AS142"/>
  <c r="T288"/>
  <c r="O288"/>
  <c r="Q289"/>
  <c r="H289"/>
  <c r="AT289" s="1"/>
  <c r="P300"/>
  <c r="W300"/>
  <c r="L300"/>
  <c r="T360"/>
  <c r="M360"/>
  <c r="P397"/>
  <c r="O397"/>
  <c r="W410"/>
  <c r="X410"/>
  <c r="L410"/>
  <c r="T410"/>
  <c r="I410"/>
  <c r="L417"/>
  <c r="S417"/>
  <c r="K417"/>
  <c r="AI424"/>
  <c r="AJ424"/>
  <c r="Y424"/>
  <c r="N424"/>
  <c r="AF424"/>
  <c r="U424"/>
  <c r="J424"/>
  <c r="L465"/>
  <c r="J465"/>
  <c r="AE469"/>
  <c r="Y469"/>
  <c r="N469"/>
  <c r="U469"/>
  <c r="J469"/>
  <c r="W175"/>
  <c r="P175"/>
  <c r="I175"/>
  <c r="U175"/>
  <c r="N175"/>
  <c r="H175"/>
  <c r="O195"/>
  <c r="R195"/>
  <c r="J195"/>
  <c r="P195"/>
  <c r="I195"/>
  <c r="P245"/>
  <c r="L245"/>
  <c r="K245"/>
  <c r="H268"/>
  <c r="O268"/>
  <c r="O269"/>
  <c r="J269"/>
  <c r="I269"/>
  <c r="S277"/>
  <c r="N277"/>
  <c r="J277"/>
  <c r="H292"/>
  <c r="X292"/>
  <c r="S292"/>
  <c r="S355"/>
  <c r="R355"/>
  <c r="L361"/>
  <c r="V361"/>
  <c r="H361"/>
  <c r="AR423"/>
  <c r="AU423"/>
  <c r="V434"/>
  <c r="K434"/>
  <c r="J434"/>
  <c r="J438"/>
  <c r="AE438"/>
  <c r="Z438"/>
  <c r="AW158"/>
  <c r="AO158"/>
  <c r="O194"/>
  <c r="L194"/>
  <c r="I194"/>
  <c r="AE219"/>
  <c r="AD219"/>
  <c r="X219"/>
  <c r="P219"/>
  <c r="I219"/>
  <c r="AC219"/>
  <c r="U219"/>
  <c r="N219"/>
  <c r="H219"/>
  <c r="AT219" s="1"/>
  <c r="W238"/>
  <c r="T238"/>
  <c r="I238"/>
  <c r="Q238"/>
  <c r="H238"/>
  <c r="O255"/>
  <c r="I255"/>
  <c r="H255"/>
  <c r="AK255" s="1"/>
  <c r="W265"/>
  <c r="R265"/>
  <c r="J265"/>
  <c r="X265"/>
  <c r="P265"/>
  <c r="I265"/>
  <c r="Q266"/>
  <c r="J266"/>
  <c r="I266"/>
  <c r="O282"/>
  <c r="M282"/>
  <c r="J282"/>
  <c r="W294"/>
  <c r="M294"/>
  <c r="J294"/>
  <c r="U302"/>
  <c r="V302"/>
  <c r="P302"/>
  <c r="J322"/>
  <c r="P322"/>
  <c r="L322"/>
  <c r="R327"/>
  <c r="O327"/>
  <c r="K330"/>
  <c r="I330"/>
  <c r="H330"/>
  <c r="O337"/>
  <c r="I337"/>
  <c r="H337"/>
  <c r="O341"/>
  <c r="P341"/>
  <c r="I341"/>
  <c r="N366"/>
  <c r="AE366"/>
  <c r="N377"/>
  <c r="K377"/>
  <c r="S380"/>
  <c r="J380"/>
  <c r="I380"/>
  <c r="N384"/>
  <c r="K384"/>
  <c r="J384"/>
  <c r="AI400"/>
  <c r="AH400"/>
  <c r="K400"/>
  <c r="AD400"/>
  <c r="J400"/>
  <c r="S404"/>
  <c r="K404"/>
  <c r="J404"/>
  <c r="AT415"/>
  <c r="AO415"/>
  <c r="P441"/>
  <c r="J441"/>
  <c r="AB6"/>
  <c r="N20"/>
  <c r="N32"/>
  <c r="Q43"/>
  <c r="AG51"/>
  <c r="AT52"/>
  <c r="T96"/>
  <c r="U154"/>
  <c r="Y239"/>
  <c r="T391"/>
  <c r="AT8"/>
  <c r="X10"/>
  <c r="Y12"/>
  <c r="Q19"/>
  <c r="M24"/>
  <c r="T24"/>
  <c r="AG24"/>
  <c r="S25"/>
  <c r="M32"/>
  <c r="X42"/>
  <c r="AC51"/>
  <c r="Q59"/>
  <c r="N86"/>
  <c r="N115"/>
  <c r="P149"/>
  <c r="R162"/>
  <c r="X239"/>
  <c r="AS239"/>
  <c r="AO306"/>
  <c r="R391"/>
  <c r="AK425"/>
  <c r="T453"/>
  <c r="T469"/>
  <c r="L6"/>
  <c r="H7"/>
  <c r="AN7" s="1"/>
  <c r="N8"/>
  <c r="AL8"/>
  <c r="P10"/>
  <c r="Q11"/>
  <c r="AS11"/>
  <c r="M12"/>
  <c r="X12"/>
  <c r="O13"/>
  <c r="H15"/>
  <c r="X15"/>
  <c r="R16"/>
  <c r="L18"/>
  <c r="P19"/>
  <c r="I20"/>
  <c r="T20"/>
  <c r="P23"/>
  <c r="J24"/>
  <c r="R24"/>
  <c r="AD24"/>
  <c r="AT24"/>
  <c r="O25"/>
  <c r="I32"/>
  <c r="T32"/>
  <c r="U35"/>
  <c r="H36"/>
  <c r="H38"/>
  <c r="H39"/>
  <c r="T42"/>
  <c r="I43"/>
  <c r="Y43"/>
  <c r="O45"/>
  <c r="H47"/>
  <c r="AS47" s="1"/>
  <c r="L48"/>
  <c r="S49"/>
  <c r="L51"/>
  <c r="AW51"/>
  <c r="J52"/>
  <c r="P59"/>
  <c r="H60"/>
  <c r="AK60" s="1"/>
  <c r="H63"/>
  <c r="N63"/>
  <c r="U63"/>
  <c r="K65"/>
  <c r="I71"/>
  <c r="T71"/>
  <c r="P77"/>
  <c r="O79"/>
  <c r="U82"/>
  <c r="J86"/>
  <c r="P92"/>
  <c r="K96"/>
  <c r="Q97"/>
  <c r="P98"/>
  <c r="M101"/>
  <c r="R102"/>
  <c r="R103"/>
  <c r="H105"/>
  <c r="P109"/>
  <c r="M110"/>
  <c r="H114"/>
  <c r="N114"/>
  <c r="K115"/>
  <c r="M117"/>
  <c r="R123"/>
  <c r="I126"/>
  <c r="K127"/>
  <c r="N130"/>
  <c r="T133"/>
  <c r="N134"/>
  <c r="T137"/>
  <c r="J138"/>
  <c r="N139"/>
  <c r="K140"/>
  <c r="L141"/>
  <c r="L142"/>
  <c r="L149"/>
  <c r="M150"/>
  <c r="T150"/>
  <c r="K152"/>
  <c r="M153"/>
  <c r="L154"/>
  <c r="L157"/>
  <c r="J163"/>
  <c r="R175"/>
  <c r="N195"/>
  <c r="T219"/>
  <c r="N239"/>
  <c r="T245"/>
  <c r="AL247"/>
  <c r="T265"/>
  <c r="T277"/>
  <c r="AC289"/>
  <c r="M391"/>
  <c r="AQ400"/>
  <c r="P410"/>
  <c r="P424"/>
  <c r="P469"/>
  <c r="S162"/>
  <c r="P162"/>
  <c r="I162"/>
  <c r="N162"/>
  <c r="H162"/>
  <c r="AJ162" s="1"/>
  <c r="R192"/>
  <c r="N192"/>
  <c r="P193"/>
  <c r="L193"/>
  <c r="O203"/>
  <c r="J203"/>
  <c r="I203"/>
  <c r="M218"/>
  <c r="L218"/>
  <c r="U223"/>
  <c r="P223"/>
  <c r="L223"/>
  <c r="AU239"/>
  <c r="AO239"/>
  <c r="AD239"/>
  <c r="T239"/>
  <c r="I239"/>
  <c r="AN239"/>
  <c r="AC239"/>
  <c r="R239"/>
  <c r="H239"/>
  <c r="O262"/>
  <c r="Q262"/>
  <c r="L262"/>
  <c r="K293"/>
  <c r="J293"/>
  <c r="I293"/>
  <c r="U297"/>
  <c r="P297"/>
  <c r="L297"/>
  <c r="O313"/>
  <c r="L313"/>
  <c r="I313"/>
  <c r="P316"/>
  <c r="L316"/>
  <c r="O325"/>
  <c r="L325"/>
  <c r="I325"/>
  <c r="K333"/>
  <c r="L333"/>
  <c r="I333"/>
  <c r="O338"/>
  <c r="I338"/>
  <c r="H338"/>
  <c r="L387"/>
  <c r="J387"/>
  <c r="AE391"/>
  <c r="AD391"/>
  <c r="X391"/>
  <c r="P391"/>
  <c r="I391"/>
  <c r="AC391"/>
  <c r="U391"/>
  <c r="N391"/>
  <c r="H391"/>
  <c r="S398"/>
  <c r="I398"/>
  <c r="H398"/>
  <c r="AG398" s="1"/>
  <c r="W157"/>
  <c r="T157"/>
  <c r="R167"/>
  <c r="S167"/>
  <c r="P168"/>
  <c r="H168"/>
  <c r="U182"/>
  <c r="M182"/>
  <c r="I182"/>
  <c r="O230"/>
  <c r="I230"/>
  <c r="Q230"/>
  <c r="H230"/>
  <c r="AT230" s="1"/>
  <c r="Z244"/>
  <c r="K244"/>
  <c r="AD244"/>
  <c r="J244"/>
  <c r="W251"/>
  <c r="T251"/>
  <c r="I251"/>
  <c r="R251"/>
  <c r="H251"/>
  <c r="H284"/>
  <c r="AR284" s="1"/>
  <c r="P284"/>
  <c r="X312"/>
  <c r="W312"/>
  <c r="H312"/>
  <c r="AS312" s="1"/>
  <c r="S321"/>
  <c r="Q321"/>
  <c r="L321"/>
  <c r="P340"/>
  <c r="L340"/>
  <c r="O406"/>
  <c r="L406"/>
  <c r="S408"/>
  <c r="J408"/>
  <c r="AN425"/>
  <c r="AC425"/>
  <c r="M425"/>
  <c r="Z425"/>
  <c r="J425"/>
  <c r="AF437"/>
  <c r="AC437"/>
  <c r="M437"/>
  <c r="Z437"/>
  <c r="J437"/>
  <c r="W453"/>
  <c r="P453"/>
  <c r="I453"/>
  <c r="U453"/>
  <c r="N453"/>
  <c r="H453"/>
  <c r="AN453" s="1"/>
  <c r="R462"/>
  <c r="O462"/>
  <c r="J462"/>
  <c r="W161"/>
  <c r="Q161"/>
  <c r="L161"/>
  <c r="P173"/>
  <c r="V173"/>
  <c r="H174"/>
  <c r="S174"/>
  <c r="O174"/>
  <c r="S190"/>
  <c r="L190"/>
  <c r="H190"/>
  <c r="P201"/>
  <c r="K201"/>
  <c r="T201"/>
  <c r="H201"/>
  <c r="N204"/>
  <c r="R204"/>
  <c r="K204"/>
  <c r="N224"/>
  <c r="K224"/>
  <c r="S228"/>
  <c r="J228"/>
  <c r="O252"/>
  <c r="N252"/>
  <c r="O278"/>
  <c r="M278"/>
  <c r="J278"/>
  <c r="AA304"/>
  <c r="L304"/>
  <c r="AV314"/>
  <c r="AO314"/>
  <c r="Y314"/>
  <c r="AH314"/>
  <c r="P328"/>
  <c r="O328"/>
  <c r="H328"/>
  <c r="Z334"/>
  <c r="AP334"/>
  <c r="O342"/>
  <c r="I342"/>
  <c r="H342"/>
  <c r="O346"/>
  <c r="I346"/>
  <c r="H346"/>
  <c r="Y346" s="1"/>
  <c r="U364"/>
  <c r="T364"/>
  <c r="AF368"/>
  <c r="AV368"/>
  <c r="AS368"/>
  <c r="AA369"/>
  <c r="Y369"/>
  <c r="R369"/>
  <c r="J369"/>
  <c r="X369"/>
  <c r="P369"/>
  <c r="I369"/>
  <c r="S372"/>
  <c r="O372"/>
  <c r="Y372"/>
  <c r="J372"/>
  <c r="W395"/>
  <c r="X395"/>
  <c r="P395"/>
  <c r="I395"/>
  <c r="U395"/>
  <c r="N395"/>
  <c r="H395"/>
  <c r="N429"/>
  <c r="M429"/>
  <c r="AB431"/>
  <c r="X431"/>
  <c r="K431"/>
  <c r="L440"/>
  <c r="H440"/>
  <c r="P464"/>
  <c r="U464"/>
  <c r="AE13"/>
  <c r="X18"/>
  <c r="Y20"/>
  <c r="AL24"/>
  <c r="AO35"/>
  <c r="P86"/>
  <c r="T162"/>
  <c r="AT239"/>
  <c r="Z424"/>
  <c r="Z469"/>
  <c r="X6"/>
  <c r="N12"/>
  <c r="S13"/>
  <c r="P18"/>
  <c r="M20"/>
  <c r="X20"/>
  <c r="AW24"/>
  <c r="P43"/>
  <c r="P48"/>
  <c r="Q51"/>
  <c r="N52"/>
  <c r="S96"/>
  <c r="U98"/>
  <c r="N127"/>
  <c r="P130"/>
  <c r="P134"/>
  <c r="M138"/>
  <c r="P154"/>
  <c r="P157"/>
  <c r="T175"/>
  <c r="Q410"/>
  <c r="T424"/>
  <c r="H6"/>
  <c r="M8"/>
  <c r="AD8"/>
  <c r="L10"/>
  <c r="P11"/>
  <c r="AC11"/>
  <c r="I12"/>
  <c r="T12"/>
  <c r="AD12"/>
  <c r="K13"/>
  <c r="Q15"/>
  <c r="M16"/>
  <c r="H18"/>
  <c r="AB18"/>
  <c r="I19"/>
  <c r="H20"/>
  <c r="AW20" s="1"/>
  <c r="R20"/>
  <c r="AC20"/>
  <c r="H23"/>
  <c r="AF23" s="1"/>
  <c r="I24"/>
  <c r="P24"/>
  <c r="AO24"/>
  <c r="P30"/>
  <c r="H32"/>
  <c r="AV32" s="1"/>
  <c r="R32"/>
  <c r="I35"/>
  <c r="H43"/>
  <c r="X43"/>
  <c r="Q47"/>
  <c r="I51"/>
  <c r="AS51"/>
  <c r="I52"/>
  <c r="T52"/>
  <c r="AW52"/>
  <c r="I59"/>
  <c r="Y59"/>
  <c r="M63"/>
  <c r="T63"/>
  <c r="P71"/>
  <c r="K77"/>
  <c r="I86"/>
  <c r="T86"/>
  <c r="H96"/>
  <c r="AD96" s="1"/>
  <c r="L97"/>
  <c r="AB97"/>
  <c r="L109"/>
  <c r="J110"/>
  <c r="M114"/>
  <c r="P126"/>
  <c r="J130"/>
  <c r="J134"/>
  <c r="U134"/>
  <c r="I138"/>
  <c r="P138"/>
  <c r="I141"/>
  <c r="I149"/>
  <c r="T149"/>
  <c r="I157"/>
  <c r="X157"/>
  <c r="J162"/>
  <c r="M175"/>
  <c r="X182"/>
  <c r="K192"/>
  <c r="M195"/>
  <c r="N203"/>
  <c r="T218"/>
  <c r="R219"/>
  <c r="AF219"/>
  <c r="P230"/>
  <c r="X238"/>
  <c r="M239"/>
  <c r="AH239"/>
  <c r="V244"/>
  <c r="S245"/>
  <c r="AK247"/>
  <c r="N251"/>
  <c r="I262"/>
  <c r="N265"/>
  <c r="P269"/>
  <c r="P277"/>
  <c r="L288"/>
  <c r="R289"/>
  <c r="H293"/>
  <c r="AO293" s="1"/>
  <c r="K300"/>
  <c r="H313"/>
  <c r="AW314"/>
  <c r="K316"/>
  <c r="T321"/>
  <c r="Q325"/>
  <c r="M338"/>
  <c r="L360"/>
  <c r="R361"/>
  <c r="T369"/>
  <c r="U387"/>
  <c r="J391"/>
  <c r="Y391"/>
  <c r="T395"/>
  <c r="H397"/>
  <c r="AQ397" s="1"/>
  <c r="P398"/>
  <c r="AP400"/>
  <c r="AL403"/>
  <c r="H410"/>
  <c r="O416"/>
  <c r="H417"/>
  <c r="J422"/>
  <c r="I424"/>
  <c r="AD424"/>
  <c r="U425"/>
  <c r="U437"/>
  <c r="M453"/>
  <c r="P465"/>
  <c r="I469"/>
  <c r="AD469"/>
  <c r="J158"/>
  <c r="R158"/>
  <c r="N170"/>
  <c r="P187"/>
  <c r="V191"/>
  <c r="T202"/>
  <c r="J211"/>
  <c r="R211"/>
  <c r="P214"/>
  <c r="L215"/>
  <c r="P226"/>
  <c r="Y226"/>
  <c r="U227"/>
  <c r="AC234"/>
  <c r="M235"/>
  <c r="X235"/>
  <c r="AH235"/>
  <c r="AS235"/>
  <c r="L241"/>
  <c r="AB242"/>
  <c r="AS242"/>
  <c r="V243"/>
  <c r="M247"/>
  <c r="P250"/>
  <c r="M263"/>
  <c r="T263"/>
  <c r="N281"/>
  <c r="M285"/>
  <c r="M286"/>
  <c r="Y286"/>
  <c r="R290"/>
  <c r="Q305"/>
  <c r="AG305"/>
  <c r="M306"/>
  <c r="AD307"/>
  <c r="S311"/>
  <c r="J314"/>
  <c r="M334"/>
  <c r="M357"/>
  <c r="U357"/>
  <c r="L368"/>
  <c r="J375"/>
  <c r="R375"/>
  <c r="N383"/>
  <c r="V388"/>
  <c r="Q390"/>
  <c r="T393"/>
  <c r="N399"/>
  <c r="Y399"/>
  <c r="S401"/>
  <c r="Q402"/>
  <c r="M403"/>
  <c r="N407"/>
  <c r="Y407"/>
  <c r="Q414"/>
  <c r="J415"/>
  <c r="T415"/>
  <c r="P423"/>
  <c r="Q433"/>
  <c r="AG433"/>
  <c r="V436"/>
  <c r="X444"/>
  <c r="V446"/>
  <c r="AC448"/>
  <c r="Q456"/>
  <c r="M457"/>
  <c r="J461"/>
  <c r="R461"/>
  <c r="Z461"/>
  <c r="Q468"/>
  <c r="N476"/>
  <c r="M158"/>
  <c r="T158"/>
  <c r="P170"/>
  <c r="S180"/>
  <c r="L185"/>
  <c r="I187"/>
  <c r="T187"/>
  <c r="X191"/>
  <c r="N196"/>
  <c r="I202"/>
  <c r="K205"/>
  <c r="H206"/>
  <c r="M211"/>
  <c r="T211"/>
  <c r="H214"/>
  <c r="AM214" s="1"/>
  <c r="Q214"/>
  <c r="H226"/>
  <c r="Q226"/>
  <c r="AB226"/>
  <c r="J227"/>
  <c r="N235"/>
  <c r="Y235"/>
  <c r="AJ235"/>
  <c r="AT235"/>
  <c r="H237"/>
  <c r="AS237" s="1"/>
  <c r="S241"/>
  <c r="L242"/>
  <c r="X243"/>
  <c r="N247"/>
  <c r="J248"/>
  <c r="I259"/>
  <c r="U263"/>
  <c r="P281"/>
  <c r="Q286"/>
  <c r="Z286"/>
  <c r="U290"/>
  <c r="M314"/>
  <c r="N334"/>
  <c r="I345"/>
  <c r="L350"/>
  <c r="M353"/>
  <c r="T353"/>
  <c r="I354"/>
  <c r="H357"/>
  <c r="N357"/>
  <c r="Y357"/>
  <c r="J358"/>
  <c r="K362"/>
  <c r="P368"/>
  <c r="J370"/>
  <c r="M375"/>
  <c r="T375"/>
  <c r="P382"/>
  <c r="H383"/>
  <c r="AM383" s="1"/>
  <c r="R383"/>
  <c r="J388"/>
  <c r="H390"/>
  <c r="AP390" s="1"/>
  <c r="X390"/>
  <c r="H393"/>
  <c r="AW393" s="1"/>
  <c r="AB393"/>
  <c r="H399"/>
  <c r="R399"/>
  <c r="T401"/>
  <c r="H402"/>
  <c r="X402"/>
  <c r="N403"/>
  <c r="P407"/>
  <c r="Z407"/>
  <c r="T414"/>
  <c r="M415"/>
  <c r="X415"/>
  <c r="X423"/>
  <c r="R433"/>
  <c r="AH433"/>
  <c r="X436"/>
  <c r="L444"/>
  <c r="Z446"/>
  <c r="H456"/>
  <c r="N457"/>
  <c r="M461"/>
  <c r="T461"/>
  <c r="W467"/>
  <c r="H468"/>
  <c r="AL468" s="1"/>
  <c r="X468"/>
  <c r="N473"/>
  <c r="Y473"/>
  <c r="K475"/>
  <c r="H476"/>
  <c r="R476"/>
  <c r="AQ174"/>
  <c r="AO101"/>
  <c r="AW101"/>
  <c r="AG101"/>
  <c r="S41"/>
  <c r="K41"/>
  <c r="AA41"/>
  <c r="S56"/>
  <c r="T56"/>
  <c r="N56"/>
  <c r="I56"/>
  <c r="P56"/>
  <c r="J56"/>
  <c r="AU60"/>
  <c r="AC60"/>
  <c r="AT60"/>
  <c r="W75"/>
  <c r="T75"/>
  <c r="N75"/>
  <c r="I75"/>
  <c r="U75"/>
  <c r="P75"/>
  <c r="J75"/>
  <c r="AH80"/>
  <c r="AN84"/>
  <c r="AQ84"/>
  <c r="T88"/>
  <c r="K88"/>
  <c r="L88"/>
  <c r="S90"/>
  <c r="T90"/>
  <c r="N90"/>
  <c r="I90"/>
  <c r="U90"/>
  <c r="P90"/>
  <c r="J90"/>
  <c r="AB121"/>
  <c r="AJ121"/>
  <c r="AS125"/>
  <c r="AN125"/>
  <c r="X125"/>
  <c r="AO125"/>
  <c r="Y125"/>
  <c r="AW157"/>
  <c r="AV199"/>
  <c r="AT199"/>
  <c r="AL199"/>
  <c r="AD199"/>
  <c r="AW199"/>
  <c r="AO199"/>
  <c r="AG199"/>
  <c r="S246"/>
  <c r="P246"/>
  <c r="H246"/>
  <c r="Q246"/>
  <c r="I246"/>
  <c r="L246"/>
  <c r="M246"/>
  <c r="K258"/>
  <c r="H258"/>
  <c r="AD258" s="1"/>
  <c r="I258"/>
  <c r="M258"/>
  <c r="AU457"/>
  <c r="AS457"/>
  <c r="AK457"/>
  <c r="AT457"/>
  <c r="AL457"/>
  <c r="AD457"/>
  <c r="AP457"/>
  <c r="AW457"/>
  <c r="AG457"/>
  <c r="AH457"/>
  <c r="AO457"/>
  <c r="K29"/>
  <c r="O29"/>
  <c r="S29"/>
  <c r="AA82"/>
  <c r="X82"/>
  <c r="R82"/>
  <c r="M82"/>
  <c r="H82"/>
  <c r="Y82"/>
  <c r="T82"/>
  <c r="N82"/>
  <c r="I82"/>
  <c r="R84"/>
  <c r="T84"/>
  <c r="J84"/>
  <c r="X84"/>
  <c r="N84"/>
  <c r="S102"/>
  <c r="N102"/>
  <c r="I102"/>
  <c r="P102"/>
  <c r="J102"/>
  <c r="K104"/>
  <c r="P104"/>
  <c r="O106"/>
  <c r="M106"/>
  <c r="H106"/>
  <c r="AU106" s="1"/>
  <c r="N106"/>
  <c r="I106"/>
  <c r="Y114"/>
  <c r="AP114"/>
  <c r="AQ116"/>
  <c r="S118"/>
  <c r="R118"/>
  <c r="M118"/>
  <c r="H118"/>
  <c r="T118"/>
  <c r="N118"/>
  <c r="I118"/>
  <c r="J119"/>
  <c r="R119"/>
  <c r="O122"/>
  <c r="N122"/>
  <c r="I122"/>
  <c r="P122"/>
  <c r="J122"/>
  <c r="O125"/>
  <c r="I125"/>
  <c r="L125"/>
  <c r="S159"/>
  <c r="J159"/>
  <c r="K159"/>
  <c r="S165"/>
  <c r="P165"/>
  <c r="H165"/>
  <c r="Q165"/>
  <c r="I165"/>
  <c r="O166"/>
  <c r="R166"/>
  <c r="M166"/>
  <c r="H166"/>
  <c r="N166"/>
  <c r="I166"/>
  <c r="W169"/>
  <c r="P169"/>
  <c r="H169"/>
  <c r="AT169" s="1"/>
  <c r="Q169"/>
  <c r="I169"/>
  <c r="O177"/>
  <c r="H177"/>
  <c r="AV177" s="1"/>
  <c r="P177"/>
  <c r="J177"/>
  <c r="H178"/>
  <c r="L178"/>
  <c r="S179"/>
  <c r="R179"/>
  <c r="M179"/>
  <c r="H179"/>
  <c r="AP179" s="1"/>
  <c r="T179"/>
  <c r="N179"/>
  <c r="I179"/>
  <c r="AW198"/>
  <c r="AV198"/>
  <c r="AF198"/>
  <c r="S199"/>
  <c r="T199"/>
  <c r="N199"/>
  <c r="I199"/>
  <c r="P199"/>
  <c r="J199"/>
  <c r="O207"/>
  <c r="N207"/>
  <c r="I207"/>
  <c r="P207"/>
  <c r="J207"/>
  <c r="AV213"/>
  <c r="AM213"/>
  <c r="AR213"/>
  <c r="AB213"/>
  <c r="AS273"/>
  <c r="K318"/>
  <c r="I318"/>
  <c r="J318"/>
  <c r="L318"/>
  <c r="AR336"/>
  <c r="W336"/>
  <c r="AM336"/>
  <c r="S348"/>
  <c r="AR348"/>
  <c r="AV46"/>
  <c r="AN46"/>
  <c r="T46"/>
  <c r="AT47"/>
  <c r="M50"/>
  <c r="H50"/>
  <c r="L50"/>
  <c r="K61"/>
  <c r="O61"/>
  <c r="S61"/>
  <c r="AF67"/>
  <c r="Y67"/>
  <c r="AH67"/>
  <c r="Z67"/>
  <c r="H74"/>
  <c r="I74"/>
  <c r="S79"/>
  <c r="I79"/>
  <c r="J79"/>
  <c r="S92"/>
  <c r="H92"/>
  <c r="T92"/>
  <c r="K92"/>
  <c r="W98"/>
  <c r="X98"/>
  <c r="R98"/>
  <c r="M98"/>
  <c r="H98"/>
  <c r="T98"/>
  <c r="N98"/>
  <c r="I98"/>
  <c r="N99"/>
  <c r="R99"/>
  <c r="K107"/>
  <c r="N107"/>
  <c r="K116"/>
  <c r="L116"/>
  <c r="K117"/>
  <c r="I117"/>
  <c r="L117"/>
  <c r="P128"/>
  <c r="K128"/>
  <c r="L128"/>
  <c r="P136"/>
  <c r="K136"/>
  <c r="L136"/>
  <c r="O142"/>
  <c r="N142"/>
  <c r="I142"/>
  <c r="P142"/>
  <c r="J142"/>
  <c r="K146"/>
  <c r="M146"/>
  <c r="H146"/>
  <c r="N146"/>
  <c r="I146"/>
  <c r="AU148"/>
  <c r="W148"/>
  <c r="S154"/>
  <c r="R154"/>
  <c r="M154"/>
  <c r="H154"/>
  <c r="AI154" s="1"/>
  <c r="T154"/>
  <c r="N154"/>
  <c r="I154"/>
  <c r="X156"/>
  <c r="L156"/>
  <c r="S156"/>
  <c r="T168"/>
  <c r="K168"/>
  <c r="L168"/>
  <c r="K186"/>
  <c r="L186"/>
  <c r="P186"/>
  <c r="H193"/>
  <c r="AL193" s="1"/>
  <c r="K193"/>
  <c r="K198"/>
  <c r="I198"/>
  <c r="L198"/>
  <c r="J208"/>
  <c r="O208"/>
  <c r="K213"/>
  <c r="L213"/>
  <c r="S222"/>
  <c r="P222"/>
  <c r="H222"/>
  <c r="AT222" s="1"/>
  <c r="Q222"/>
  <c r="I222"/>
  <c r="L222"/>
  <c r="M222"/>
  <c r="W231"/>
  <c r="X231"/>
  <c r="R231"/>
  <c r="M231"/>
  <c r="H231"/>
  <c r="Y231"/>
  <c r="T231"/>
  <c r="N231"/>
  <c r="I231"/>
  <c r="V231"/>
  <c r="L231"/>
  <c r="P231"/>
  <c r="AV255"/>
  <c r="AC255"/>
  <c r="U255"/>
  <c r="AD255"/>
  <c r="V255"/>
  <c r="AW255"/>
  <c r="AG255"/>
  <c r="O273"/>
  <c r="N273"/>
  <c r="I273"/>
  <c r="P273"/>
  <c r="J273"/>
  <c r="L273"/>
  <c r="M273"/>
  <c r="AE289"/>
  <c r="AD289"/>
  <c r="Y289"/>
  <c r="T289"/>
  <c r="N289"/>
  <c r="I289"/>
  <c r="AF289"/>
  <c r="Z289"/>
  <c r="U289"/>
  <c r="P289"/>
  <c r="J289"/>
  <c r="V289"/>
  <c r="L289"/>
  <c r="X289"/>
  <c r="M289"/>
  <c r="J343"/>
  <c r="K343"/>
  <c r="N343"/>
  <c r="J351"/>
  <c r="O351"/>
  <c r="Q356"/>
  <c r="S356"/>
  <c r="L373"/>
  <c r="N373"/>
  <c r="S373"/>
  <c r="H373"/>
  <c r="W386"/>
  <c r="Q386"/>
  <c r="I386"/>
  <c r="T386"/>
  <c r="L386"/>
  <c r="X386"/>
  <c r="H386"/>
  <c r="AT386" s="1"/>
  <c r="M386"/>
  <c r="P386"/>
  <c r="U386"/>
  <c r="K389"/>
  <c r="P389"/>
  <c r="H389"/>
  <c r="S389"/>
  <c r="AS7"/>
  <c r="T22"/>
  <c r="L28"/>
  <c r="Q28"/>
  <c r="U31"/>
  <c r="Q40"/>
  <c r="Q44"/>
  <c r="Q56"/>
  <c r="AP60"/>
  <c r="AJ93"/>
  <c r="AS110"/>
  <c r="AL122"/>
  <c r="AG125"/>
  <c r="AH199"/>
  <c r="Z207"/>
  <c r="M7"/>
  <c r="U7"/>
  <c r="AC8"/>
  <c r="AS8"/>
  <c r="P14"/>
  <c r="M23"/>
  <c r="AV26"/>
  <c r="J28"/>
  <c r="P40"/>
  <c r="M44"/>
  <c r="Q60"/>
  <c r="Y60"/>
  <c r="AO60"/>
  <c r="T70"/>
  <c r="X75"/>
  <c r="M78"/>
  <c r="Z84"/>
  <c r="Q102"/>
  <c r="AF125"/>
  <c r="AO149"/>
  <c r="U165"/>
  <c r="Q166"/>
  <c r="U169"/>
  <c r="S172"/>
  <c r="T177"/>
  <c r="Q179"/>
  <c r="P183"/>
  <c r="O188"/>
  <c r="Q199"/>
  <c r="AC199"/>
  <c r="Q207"/>
  <c r="AO207"/>
  <c r="T6"/>
  <c r="AH8"/>
  <c r="M11"/>
  <c r="AK11"/>
  <c r="L12"/>
  <c r="Q12"/>
  <c r="V12"/>
  <c r="AB12"/>
  <c r="L14"/>
  <c r="M15"/>
  <c r="U15"/>
  <c r="AW15"/>
  <c r="J16"/>
  <c r="P16"/>
  <c r="AL16"/>
  <c r="S17"/>
  <c r="M19"/>
  <c r="L20"/>
  <c r="Q20"/>
  <c r="V20"/>
  <c r="AB20"/>
  <c r="L22"/>
  <c r="AB22"/>
  <c r="L23"/>
  <c r="AC24"/>
  <c r="AK24"/>
  <c r="AS24"/>
  <c r="P26"/>
  <c r="AJ26"/>
  <c r="I27"/>
  <c r="Q27"/>
  <c r="I28"/>
  <c r="N28"/>
  <c r="M31"/>
  <c r="L44"/>
  <c r="AG47"/>
  <c r="L56"/>
  <c r="AK67"/>
  <c r="L75"/>
  <c r="V75"/>
  <c r="P82"/>
  <c r="Z82"/>
  <c r="S84"/>
  <c r="AV84"/>
  <c r="P88"/>
  <c r="L90"/>
  <c r="Q98"/>
  <c r="M102"/>
  <c r="P106"/>
  <c r="AL114"/>
  <c r="P118"/>
  <c r="M122"/>
  <c r="AD122"/>
  <c r="P125"/>
  <c r="AW125"/>
  <c r="H132"/>
  <c r="AM148"/>
  <c r="AG149"/>
  <c r="Q154"/>
  <c r="AG158"/>
  <c r="T165"/>
  <c r="P166"/>
  <c r="T169"/>
  <c r="S177"/>
  <c r="P179"/>
  <c r="L183"/>
  <c r="H191"/>
  <c r="AC195"/>
  <c r="AN198"/>
  <c r="M199"/>
  <c r="AP199"/>
  <c r="M207"/>
  <c r="Y255"/>
  <c r="AB289"/>
  <c r="Z31"/>
  <c r="Y31"/>
  <c r="Q31"/>
  <c r="I31"/>
  <c r="AB31"/>
  <c r="T31"/>
  <c r="L31"/>
  <c r="AO36"/>
  <c r="AG36"/>
  <c r="O37"/>
  <c r="S37"/>
  <c r="S40"/>
  <c r="R40"/>
  <c r="M40"/>
  <c r="H40"/>
  <c r="T40"/>
  <c r="N40"/>
  <c r="I40"/>
  <c r="W44"/>
  <c r="Y44"/>
  <c r="T44"/>
  <c r="N44"/>
  <c r="I44"/>
  <c r="U44"/>
  <c r="P44"/>
  <c r="J44"/>
  <c r="K72"/>
  <c r="I72"/>
  <c r="N72"/>
  <c r="S78"/>
  <c r="T78"/>
  <c r="N78"/>
  <c r="I78"/>
  <c r="P78"/>
  <c r="J78"/>
  <c r="AL102"/>
  <c r="AD102"/>
  <c r="AG102"/>
  <c r="AJ104"/>
  <c r="AW110"/>
  <c r="AO110"/>
  <c r="AP110"/>
  <c r="AH110"/>
  <c r="AV122"/>
  <c r="AW122"/>
  <c r="AO122"/>
  <c r="AG122"/>
  <c r="Y122"/>
  <c r="AP122"/>
  <c r="AH122"/>
  <c r="Z122"/>
  <c r="L124"/>
  <c r="P124"/>
  <c r="P144"/>
  <c r="K144"/>
  <c r="L144"/>
  <c r="S160"/>
  <c r="H160"/>
  <c r="T160"/>
  <c r="K160"/>
  <c r="Q172"/>
  <c r="U172"/>
  <c r="J172"/>
  <c r="N172"/>
  <c r="W183"/>
  <c r="X183"/>
  <c r="R183"/>
  <c r="M183"/>
  <c r="H183"/>
  <c r="Y183"/>
  <c r="T183"/>
  <c r="N183"/>
  <c r="I183"/>
  <c r="J188"/>
  <c r="K188"/>
  <c r="AV190"/>
  <c r="AF190"/>
  <c r="AQ190"/>
  <c r="AL195"/>
  <c r="AD195"/>
  <c r="AG195"/>
  <c r="Y195"/>
  <c r="N200"/>
  <c r="K200"/>
  <c r="AV207"/>
  <c r="AS207"/>
  <c r="AK207"/>
  <c r="AC207"/>
  <c r="AT207"/>
  <c r="AL207"/>
  <c r="AD207"/>
  <c r="L249"/>
  <c r="H249"/>
  <c r="U249" s="1"/>
  <c r="K249"/>
  <c r="AV318"/>
  <c r="AT318"/>
  <c r="AL318"/>
  <c r="AD318"/>
  <c r="V318"/>
  <c r="AW318"/>
  <c r="AO318"/>
  <c r="AG318"/>
  <c r="Y318"/>
  <c r="Q318"/>
  <c r="AK318"/>
  <c r="U318"/>
  <c r="AP318"/>
  <c r="Z318"/>
  <c r="AH318"/>
  <c r="AS318"/>
  <c r="R339"/>
  <c r="K339"/>
  <c r="N339"/>
  <c r="S339"/>
  <c r="S349"/>
  <c r="Q349"/>
  <c r="I349"/>
  <c r="T349"/>
  <c r="L349"/>
  <c r="H349"/>
  <c r="M349"/>
  <c r="P349"/>
  <c r="S365"/>
  <c r="T365"/>
  <c r="N365"/>
  <c r="I365"/>
  <c r="P365"/>
  <c r="J365"/>
  <c r="R365"/>
  <c r="H365"/>
  <c r="AM365" s="1"/>
  <c r="L365"/>
  <c r="Q365"/>
  <c r="S36"/>
  <c r="T36"/>
  <c r="N36"/>
  <c r="I36"/>
  <c r="P36"/>
  <c r="J36"/>
  <c r="Q54"/>
  <c r="H54"/>
  <c r="L54"/>
  <c r="O60"/>
  <c r="N60"/>
  <c r="I60"/>
  <c r="P60"/>
  <c r="J60"/>
  <c r="U62"/>
  <c r="L62"/>
  <c r="P62"/>
  <c r="V65"/>
  <c r="O65"/>
  <c r="H65"/>
  <c r="X65"/>
  <c r="P65"/>
  <c r="J65"/>
  <c r="U70"/>
  <c r="O70"/>
  <c r="H70"/>
  <c r="P70"/>
  <c r="I70"/>
  <c r="O85"/>
  <c r="H85"/>
  <c r="P85"/>
  <c r="I85"/>
  <c r="O93"/>
  <c r="I93"/>
  <c r="L93"/>
  <c r="S105"/>
  <c r="Q105"/>
  <c r="I105"/>
  <c r="T105"/>
  <c r="L105"/>
  <c r="AC117"/>
  <c r="AK117"/>
  <c r="O121"/>
  <c r="I121"/>
  <c r="L121"/>
  <c r="S129"/>
  <c r="Q129"/>
  <c r="I129"/>
  <c r="T129"/>
  <c r="L129"/>
  <c r="AG142"/>
  <c r="Z142"/>
  <c r="AU201"/>
  <c r="AI201"/>
  <c r="AJ201"/>
  <c r="AS211"/>
  <c r="AB221"/>
  <c r="S221"/>
  <c r="H221"/>
  <c r="T221"/>
  <c r="K221"/>
  <c r="P221"/>
  <c r="X221"/>
  <c r="AS254"/>
  <c r="AR254"/>
  <c r="AS285"/>
  <c r="AW285"/>
  <c r="AJ285"/>
  <c r="S326"/>
  <c r="T326"/>
  <c r="N326"/>
  <c r="I326"/>
  <c r="U326"/>
  <c r="P326"/>
  <c r="J326"/>
  <c r="L326"/>
  <c r="M326"/>
  <c r="H326"/>
  <c r="Q326"/>
  <c r="AJ356"/>
  <c r="O374"/>
  <c r="H374"/>
  <c r="AU374" s="1"/>
  <c r="P374"/>
  <c r="I374"/>
  <c r="K374"/>
  <c r="M374"/>
  <c r="T374"/>
  <c r="AN385"/>
  <c r="AQ385"/>
  <c r="AI385"/>
  <c r="AS35"/>
  <c r="AC35"/>
  <c r="AS39"/>
  <c r="AC42"/>
  <c r="AB42"/>
  <c r="L42"/>
  <c r="P42"/>
  <c r="M46"/>
  <c r="L46"/>
  <c r="S48"/>
  <c r="R48"/>
  <c r="M48"/>
  <c r="H48"/>
  <c r="T48"/>
  <c r="N48"/>
  <c r="I48"/>
  <c r="R55"/>
  <c r="P55"/>
  <c r="H55"/>
  <c r="AP55" s="1"/>
  <c r="Q55"/>
  <c r="I55"/>
  <c r="O57"/>
  <c r="S57"/>
  <c r="AT59"/>
  <c r="AS59"/>
  <c r="AW59"/>
  <c r="K67"/>
  <c r="N67"/>
  <c r="I67"/>
  <c r="J67"/>
  <c r="R68"/>
  <c r="U68"/>
  <c r="J68"/>
  <c r="N68"/>
  <c r="L81"/>
  <c r="Q81"/>
  <c r="W81"/>
  <c r="S94"/>
  <c r="R94"/>
  <c r="M94"/>
  <c r="H94"/>
  <c r="T94"/>
  <c r="N94"/>
  <c r="I94"/>
  <c r="S101"/>
  <c r="Q101"/>
  <c r="I101"/>
  <c r="T101"/>
  <c r="L101"/>
  <c r="K103"/>
  <c r="N103"/>
  <c r="S133"/>
  <c r="P133"/>
  <c r="H133"/>
  <c r="Q133"/>
  <c r="I133"/>
  <c r="O145"/>
  <c r="I145"/>
  <c r="L145"/>
  <c r="AS150"/>
  <c r="S153"/>
  <c r="Q153"/>
  <c r="I153"/>
  <c r="T153"/>
  <c r="L153"/>
  <c r="AV158"/>
  <c r="AS158"/>
  <c r="AK158"/>
  <c r="AT158"/>
  <c r="AL158"/>
  <c r="AD158"/>
  <c r="U174"/>
  <c r="T174"/>
  <c r="I174"/>
  <c r="X174"/>
  <c r="M174"/>
  <c r="Q184"/>
  <c r="U184"/>
  <c r="J184"/>
  <c r="N184"/>
  <c r="W191"/>
  <c r="T191"/>
  <c r="N191"/>
  <c r="I191"/>
  <c r="U191"/>
  <c r="P191"/>
  <c r="J191"/>
  <c r="K210"/>
  <c r="H210"/>
  <c r="I210"/>
  <c r="N212"/>
  <c r="J212"/>
  <c r="K212"/>
  <c r="N232"/>
  <c r="J232"/>
  <c r="K232"/>
  <c r="S232"/>
  <c r="J256"/>
  <c r="K256"/>
  <c r="R256"/>
  <c r="T257"/>
  <c r="K257"/>
  <c r="X257"/>
  <c r="L257"/>
  <c r="H257"/>
  <c r="P257"/>
  <c r="L261"/>
  <c r="H261"/>
  <c r="K261"/>
  <c r="AV263"/>
  <c r="AP263"/>
  <c r="AH263"/>
  <c r="AS263"/>
  <c r="AK263"/>
  <c r="AT263"/>
  <c r="AW263"/>
  <c r="K270"/>
  <c r="J270"/>
  <c r="N270"/>
  <c r="O270"/>
  <c r="AQ272"/>
  <c r="AR272"/>
  <c r="V295"/>
  <c r="K295"/>
  <c r="R295"/>
  <c r="S295"/>
  <c r="Z295"/>
  <c r="J295"/>
  <c r="Z319"/>
  <c r="N319"/>
  <c r="S319"/>
  <c r="K319"/>
  <c r="V319"/>
  <c r="J331"/>
  <c r="K331"/>
  <c r="M27"/>
  <c r="Q75"/>
  <c r="Q78"/>
  <c r="Q90"/>
  <c r="V122"/>
  <c r="Q183"/>
  <c r="AP207"/>
  <c r="AO7"/>
  <c r="AK8"/>
  <c r="AO11"/>
  <c r="L16"/>
  <c r="Q16"/>
  <c r="P22"/>
  <c r="L27"/>
  <c r="P28"/>
  <c r="P31"/>
  <c r="Q36"/>
  <c r="X44"/>
  <c r="M56"/>
  <c r="X58"/>
  <c r="T65"/>
  <c r="M75"/>
  <c r="Q82"/>
  <c r="AB82"/>
  <c r="T85"/>
  <c r="S88"/>
  <c r="M90"/>
  <c r="AL110"/>
  <c r="AS114"/>
  <c r="Q118"/>
  <c r="AK122"/>
  <c r="AH195"/>
  <c r="AS199"/>
  <c r="AB201"/>
  <c r="Y207"/>
  <c r="AE213"/>
  <c r="AR285"/>
  <c r="R318"/>
  <c r="L7"/>
  <c r="T7"/>
  <c r="L8"/>
  <c r="Q8"/>
  <c r="Z8"/>
  <c r="AP8"/>
  <c r="K5"/>
  <c r="P6"/>
  <c r="I7"/>
  <c r="Q7"/>
  <c r="J8"/>
  <c r="P8"/>
  <c r="Y8"/>
  <c r="AG8"/>
  <c r="AO8"/>
  <c r="AW8"/>
  <c r="T10"/>
  <c r="AN10"/>
  <c r="L11"/>
  <c r="T11"/>
  <c r="AG11"/>
  <c r="AW11"/>
  <c r="J12"/>
  <c r="P12"/>
  <c r="U12"/>
  <c r="Z12"/>
  <c r="AF12"/>
  <c r="H14"/>
  <c r="L15"/>
  <c r="T15"/>
  <c r="AB15"/>
  <c r="AS15"/>
  <c r="I16"/>
  <c r="N16"/>
  <c r="O17"/>
  <c r="T18"/>
  <c r="L19"/>
  <c r="T19"/>
  <c r="J20"/>
  <c r="P20"/>
  <c r="U20"/>
  <c r="Z20"/>
  <c r="H22"/>
  <c r="X22"/>
  <c r="I23"/>
  <c r="L24"/>
  <c r="Q24"/>
  <c r="AH24"/>
  <c r="AP24"/>
  <c r="L26"/>
  <c r="AF26"/>
  <c r="H27"/>
  <c r="P27"/>
  <c r="H28"/>
  <c r="M28"/>
  <c r="R28"/>
  <c r="H31"/>
  <c r="X31"/>
  <c r="AK35"/>
  <c r="L36"/>
  <c r="AK36"/>
  <c r="K37"/>
  <c r="J40"/>
  <c r="H44"/>
  <c r="R44"/>
  <c r="Q48"/>
  <c r="T54"/>
  <c r="H56"/>
  <c r="R56"/>
  <c r="AK59"/>
  <c r="L60"/>
  <c r="AG60"/>
  <c r="T62"/>
  <c r="N65"/>
  <c r="U67"/>
  <c r="M70"/>
  <c r="S72"/>
  <c r="H75"/>
  <c r="R75"/>
  <c r="H78"/>
  <c r="R78"/>
  <c r="L82"/>
  <c r="V82"/>
  <c r="O84"/>
  <c r="M85"/>
  <c r="H88"/>
  <c r="H90"/>
  <c r="R90"/>
  <c r="M93"/>
  <c r="Q94"/>
  <c r="U101"/>
  <c r="L102"/>
  <c r="AH102"/>
  <c r="M105"/>
  <c r="L106"/>
  <c r="AT110"/>
  <c r="AE116"/>
  <c r="L118"/>
  <c r="M121"/>
  <c r="L122"/>
  <c r="AC122"/>
  <c r="AS122"/>
  <c r="H124"/>
  <c r="AK124" s="1"/>
  <c r="M125"/>
  <c r="AV125"/>
  <c r="M129"/>
  <c r="U133"/>
  <c r="M142"/>
  <c r="AD142"/>
  <c r="AO150"/>
  <c r="U153"/>
  <c r="AP158"/>
  <c r="R159"/>
  <c r="L160"/>
  <c r="M165"/>
  <c r="L166"/>
  <c r="M169"/>
  <c r="I172"/>
  <c r="N177"/>
  <c r="L179"/>
  <c r="J183"/>
  <c r="U183"/>
  <c r="I188"/>
  <c r="Q191"/>
  <c r="AP195"/>
  <c r="AK198"/>
  <c r="L199"/>
  <c r="AK199"/>
  <c r="J200"/>
  <c r="AR201"/>
  <c r="L207"/>
  <c r="AG207"/>
  <c r="AW207"/>
  <c r="AU213"/>
  <c r="AA221"/>
  <c r="T246"/>
  <c r="L258"/>
  <c r="AO263"/>
  <c r="M365"/>
  <c r="S215"/>
  <c r="R215"/>
  <c r="M215"/>
  <c r="H215"/>
  <c r="P217"/>
  <c r="X217"/>
  <c r="W218"/>
  <c r="P218"/>
  <c r="H218"/>
  <c r="Q218"/>
  <c r="I218"/>
  <c r="W227"/>
  <c r="X227"/>
  <c r="R227"/>
  <c r="M227"/>
  <c r="H227"/>
  <c r="T227"/>
  <c r="N227"/>
  <c r="I227"/>
  <c r="N228"/>
  <c r="K228"/>
  <c r="R228"/>
  <c r="AU242"/>
  <c r="AV242"/>
  <c r="AN242"/>
  <c r="AF242"/>
  <c r="X242"/>
  <c r="P242"/>
  <c r="H242"/>
  <c r="AW242"/>
  <c r="AO242"/>
  <c r="AG242"/>
  <c r="Y242"/>
  <c r="Q242"/>
  <c r="I242"/>
  <c r="W250"/>
  <c r="Q250"/>
  <c r="I250"/>
  <c r="T250"/>
  <c r="L250"/>
  <c r="AV251"/>
  <c r="AP251"/>
  <c r="AH251"/>
  <c r="AS251"/>
  <c r="AK251"/>
  <c r="W254"/>
  <c r="Y254"/>
  <c r="Q254"/>
  <c r="I254"/>
  <c r="T254"/>
  <c r="L254"/>
  <c r="S274"/>
  <c r="Q274"/>
  <c r="I274"/>
  <c r="R274"/>
  <c r="J274"/>
  <c r="W285"/>
  <c r="T285"/>
  <c r="N285"/>
  <c r="I285"/>
  <c r="U285"/>
  <c r="P285"/>
  <c r="J285"/>
  <c r="Q293"/>
  <c r="Y293"/>
  <c r="W298"/>
  <c r="Q298"/>
  <c r="I298"/>
  <c r="R298"/>
  <c r="J298"/>
  <c r="N298"/>
  <c r="U298"/>
  <c r="AN304"/>
  <c r="AB304"/>
  <c r="S304"/>
  <c r="H304"/>
  <c r="AQ304"/>
  <c r="AF304"/>
  <c r="T304"/>
  <c r="K304"/>
  <c r="AJ304"/>
  <c r="P304"/>
  <c r="AR304"/>
  <c r="X304"/>
  <c r="AV306"/>
  <c r="AP306"/>
  <c r="AH306"/>
  <c r="AS306"/>
  <c r="AK306"/>
  <c r="AW306"/>
  <c r="AG306"/>
  <c r="AL306"/>
  <c r="AN308"/>
  <c r="AO317"/>
  <c r="K336"/>
  <c r="L336"/>
  <c r="V364"/>
  <c r="X364"/>
  <c r="P364"/>
  <c r="H364"/>
  <c r="Q364"/>
  <c r="I364"/>
  <c r="L364"/>
  <c r="M364"/>
  <c r="P405"/>
  <c r="O405"/>
  <c r="X405"/>
  <c r="H405"/>
  <c r="AV411"/>
  <c r="AW411"/>
  <c r="AO411"/>
  <c r="AP411"/>
  <c r="AH411"/>
  <c r="AL411"/>
  <c r="AS411"/>
  <c r="AK411"/>
  <c r="AR417"/>
  <c r="AB417"/>
  <c r="H30"/>
  <c r="AK30" s="1"/>
  <c r="L32"/>
  <c r="Q32"/>
  <c r="V32"/>
  <c r="H34"/>
  <c r="M35"/>
  <c r="M39"/>
  <c r="M43"/>
  <c r="U43"/>
  <c r="M47"/>
  <c r="U47"/>
  <c r="P51"/>
  <c r="AO51"/>
  <c r="M52"/>
  <c r="R52"/>
  <c r="AK52"/>
  <c r="AS52"/>
  <c r="M59"/>
  <c r="U59"/>
  <c r="X63"/>
  <c r="H71"/>
  <c r="M71"/>
  <c r="R71"/>
  <c r="H77"/>
  <c r="AT77" s="1"/>
  <c r="O77"/>
  <c r="H86"/>
  <c r="M86"/>
  <c r="R86"/>
  <c r="M89"/>
  <c r="P96"/>
  <c r="P97"/>
  <c r="X97"/>
  <c r="AF97"/>
  <c r="M109"/>
  <c r="L110"/>
  <c r="Q110"/>
  <c r="H113"/>
  <c r="L114"/>
  <c r="Q114"/>
  <c r="H120"/>
  <c r="AA120" s="1"/>
  <c r="H126"/>
  <c r="AB126" s="1"/>
  <c r="M126"/>
  <c r="R126"/>
  <c r="H130"/>
  <c r="X130" s="1"/>
  <c r="M130"/>
  <c r="H134"/>
  <c r="M134"/>
  <c r="R134"/>
  <c r="H137"/>
  <c r="AG137" s="1"/>
  <c r="P137"/>
  <c r="L138"/>
  <c r="K139"/>
  <c r="H141"/>
  <c r="P141"/>
  <c r="M149"/>
  <c r="U149"/>
  <c r="L150"/>
  <c r="Q150"/>
  <c r="V150"/>
  <c r="T152"/>
  <c r="M157"/>
  <c r="U157"/>
  <c r="L158"/>
  <c r="Q158"/>
  <c r="H161"/>
  <c r="AF161" s="1"/>
  <c r="P161"/>
  <c r="L162"/>
  <c r="Q162"/>
  <c r="K167"/>
  <c r="H170"/>
  <c r="M170"/>
  <c r="R170"/>
  <c r="L175"/>
  <c r="Q175"/>
  <c r="V175"/>
  <c r="H182"/>
  <c r="AM182" s="1"/>
  <c r="S182"/>
  <c r="AA185"/>
  <c r="H187"/>
  <c r="M187"/>
  <c r="R187"/>
  <c r="H189"/>
  <c r="J192"/>
  <c r="H194"/>
  <c r="L195"/>
  <c r="Q195"/>
  <c r="H202"/>
  <c r="P202"/>
  <c r="H203"/>
  <c r="M203"/>
  <c r="R203"/>
  <c r="S204"/>
  <c r="H205"/>
  <c r="X205"/>
  <c r="M206"/>
  <c r="H209"/>
  <c r="AV209" s="1"/>
  <c r="L211"/>
  <c r="Q211"/>
  <c r="N215"/>
  <c r="U218"/>
  <c r="J223"/>
  <c r="Q227"/>
  <c r="H234"/>
  <c r="N240"/>
  <c r="U242"/>
  <c r="AK242"/>
  <c r="H243"/>
  <c r="R243"/>
  <c r="AD247"/>
  <c r="U250"/>
  <c r="AL251"/>
  <c r="U254"/>
  <c r="Q285"/>
  <c r="AV304"/>
  <c r="AT411"/>
  <c r="N216"/>
  <c r="O216"/>
  <c r="N220"/>
  <c r="O220"/>
  <c r="S223"/>
  <c r="R223"/>
  <c r="M223"/>
  <c r="H223"/>
  <c r="T223"/>
  <c r="N223"/>
  <c r="I223"/>
  <c r="T233"/>
  <c r="X233"/>
  <c r="H233"/>
  <c r="K233"/>
  <c r="AE234"/>
  <c r="Y234"/>
  <c r="Q234"/>
  <c r="I234"/>
  <c r="AB234"/>
  <c r="T234"/>
  <c r="L234"/>
  <c r="AE243"/>
  <c r="AD243"/>
  <c r="Y243"/>
  <c r="T243"/>
  <c r="N243"/>
  <c r="I243"/>
  <c r="AF243"/>
  <c r="Z243"/>
  <c r="U243"/>
  <c r="P243"/>
  <c r="J243"/>
  <c r="AV247"/>
  <c r="AW247"/>
  <c r="AO247"/>
  <c r="AG247"/>
  <c r="AP247"/>
  <c r="AH247"/>
  <c r="S253"/>
  <c r="H253"/>
  <c r="T253"/>
  <c r="K253"/>
  <c r="AV265"/>
  <c r="AJ265"/>
  <c r="AK265"/>
  <c r="P268"/>
  <c r="I268"/>
  <c r="K268"/>
  <c r="N279"/>
  <c r="K279"/>
  <c r="R279"/>
  <c r="AB292"/>
  <c r="AA292"/>
  <c r="K292"/>
  <c r="P292"/>
  <c r="O323"/>
  <c r="V323"/>
  <c r="N323"/>
  <c r="AD323"/>
  <c r="T359"/>
  <c r="W359"/>
  <c r="L381"/>
  <c r="O381"/>
  <c r="H381"/>
  <c r="AK381" s="1"/>
  <c r="O394"/>
  <c r="Q394"/>
  <c r="I394"/>
  <c r="L394"/>
  <c r="H394"/>
  <c r="AP394" s="1"/>
  <c r="M394"/>
  <c r="J396"/>
  <c r="O396"/>
  <c r="AS440"/>
  <c r="N458"/>
  <c r="O458"/>
  <c r="AS460"/>
  <c r="J32"/>
  <c r="P32"/>
  <c r="U32"/>
  <c r="L35"/>
  <c r="L39"/>
  <c r="L43"/>
  <c r="T43"/>
  <c r="L47"/>
  <c r="T47"/>
  <c r="M51"/>
  <c r="AK51"/>
  <c r="L52"/>
  <c r="Q52"/>
  <c r="AP52"/>
  <c r="P58"/>
  <c r="L59"/>
  <c r="T59"/>
  <c r="L63"/>
  <c r="Q63"/>
  <c r="V63"/>
  <c r="L71"/>
  <c r="Q71"/>
  <c r="L86"/>
  <c r="Q86"/>
  <c r="L89"/>
  <c r="M97"/>
  <c r="U97"/>
  <c r="AC97"/>
  <c r="M113"/>
  <c r="L126"/>
  <c r="Q126"/>
  <c r="L130"/>
  <c r="L134"/>
  <c r="Q134"/>
  <c r="M137"/>
  <c r="U137"/>
  <c r="M141"/>
  <c r="M161"/>
  <c r="U161"/>
  <c r="L170"/>
  <c r="Q170"/>
  <c r="O182"/>
  <c r="Y182"/>
  <c r="L187"/>
  <c r="Q187"/>
  <c r="O189"/>
  <c r="M194"/>
  <c r="M202"/>
  <c r="L203"/>
  <c r="Q203"/>
  <c r="S205"/>
  <c r="Q223"/>
  <c r="U234"/>
  <c r="Q243"/>
  <c r="AB243"/>
  <c r="AC247"/>
  <c r="AS247"/>
  <c r="AT265"/>
  <c r="S306"/>
  <c r="T306"/>
  <c r="N306"/>
  <c r="I306"/>
  <c r="U306"/>
  <c r="P306"/>
  <c r="J306"/>
  <c r="W309"/>
  <c r="P309"/>
  <c r="H309"/>
  <c r="Q309"/>
  <c r="I309"/>
  <c r="S310"/>
  <c r="R310"/>
  <c r="M310"/>
  <c r="H310"/>
  <c r="AN310" s="1"/>
  <c r="T310"/>
  <c r="N310"/>
  <c r="I310"/>
  <c r="O329"/>
  <c r="P329"/>
  <c r="H329"/>
  <c r="I329"/>
  <c r="AV334"/>
  <c r="AT334"/>
  <c r="AL334"/>
  <c r="AD334"/>
  <c r="AW334"/>
  <c r="AO334"/>
  <c r="AG334"/>
  <c r="Y334"/>
  <c r="AS346"/>
  <c r="L371"/>
  <c r="K371"/>
  <c r="P371"/>
  <c r="AG383"/>
  <c r="AL383"/>
  <c r="S418"/>
  <c r="P418"/>
  <c r="H418"/>
  <c r="Q418"/>
  <c r="I418"/>
  <c r="M418"/>
  <c r="T418"/>
  <c r="S420"/>
  <c r="R420"/>
  <c r="M420"/>
  <c r="H420"/>
  <c r="T420"/>
  <c r="N420"/>
  <c r="I420"/>
  <c r="J420"/>
  <c r="L420"/>
  <c r="AE432"/>
  <c r="AD432"/>
  <c r="Y432"/>
  <c r="T432"/>
  <c r="N432"/>
  <c r="I432"/>
  <c r="Z432"/>
  <c r="U432"/>
  <c r="P432"/>
  <c r="J432"/>
  <c r="V432"/>
  <c r="L432"/>
  <c r="X432"/>
  <c r="M432"/>
  <c r="K454"/>
  <c r="N454"/>
  <c r="R454"/>
  <c r="S454"/>
  <c r="N470"/>
  <c r="K470"/>
  <c r="R470"/>
  <c r="S470"/>
  <c r="L235"/>
  <c r="Q235"/>
  <c r="V235"/>
  <c r="AB235"/>
  <c r="AG235"/>
  <c r="AL235"/>
  <c r="AR235"/>
  <c r="AW235"/>
  <c r="S237"/>
  <c r="L239"/>
  <c r="Q239"/>
  <c r="V239"/>
  <c r="AB239"/>
  <c r="AG239"/>
  <c r="AL239"/>
  <c r="AR239"/>
  <c r="AW239"/>
  <c r="R244"/>
  <c r="AA244"/>
  <c r="L247"/>
  <c r="Q247"/>
  <c r="R248"/>
  <c r="L251"/>
  <c r="Q251"/>
  <c r="V251"/>
  <c r="L255"/>
  <c r="H259"/>
  <c r="M259"/>
  <c r="H262"/>
  <c r="AM262" s="1"/>
  <c r="P262"/>
  <c r="L263"/>
  <c r="Q263"/>
  <c r="V263"/>
  <c r="L265"/>
  <c r="Q265"/>
  <c r="V265"/>
  <c r="O266"/>
  <c r="H269"/>
  <c r="AM269" s="1"/>
  <c r="M269"/>
  <c r="R269"/>
  <c r="J271"/>
  <c r="S271"/>
  <c r="H277"/>
  <c r="M277"/>
  <c r="R277"/>
  <c r="N278"/>
  <c r="H280"/>
  <c r="X280"/>
  <c r="H281"/>
  <c r="M281"/>
  <c r="I282"/>
  <c r="Q282"/>
  <c r="S283"/>
  <c r="N286"/>
  <c r="V286"/>
  <c r="AD286"/>
  <c r="I290"/>
  <c r="Q290"/>
  <c r="J297"/>
  <c r="J302"/>
  <c r="Q306"/>
  <c r="U309"/>
  <c r="Q310"/>
  <c r="AC334"/>
  <c r="AS334"/>
  <c r="H350"/>
  <c r="AB432"/>
  <c r="T296"/>
  <c r="O296"/>
  <c r="S297"/>
  <c r="R297"/>
  <c r="M297"/>
  <c r="H297"/>
  <c r="T297"/>
  <c r="N297"/>
  <c r="I297"/>
  <c r="W302"/>
  <c r="X302"/>
  <c r="R302"/>
  <c r="M302"/>
  <c r="H302"/>
  <c r="T302"/>
  <c r="N302"/>
  <c r="I302"/>
  <c r="Q303"/>
  <c r="R303"/>
  <c r="S317"/>
  <c r="Q317"/>
  <c r="I317"/>
  <c r="T317"/>
  <c r="L317"/>
  <c r="O322"/>
  <c r="M322"/>
  <c r="H322"/>
  <c r="N322"/>
  <c r="I322"/>
  <c r="P332"/>
  <c r="K332"/>
  <c r="L332"/>
  <c r="AK338"/>
  <c r="AC341"/>
  <c r="H344"/>
  <c r="K344"/>
  <c r="L344"/>
  <c r="N347"/>
  <c r="O347"/>
  <c r="S350"/>
  <c r="T350"/>
  <c r="N350"/>
  <c r="I350"/>
  <c r="P350"/>
  <c r="J350"/>
  <c r="V360"/>
  <c r="X360"/>
  <c r="P360"/>
  <c r="H360"/>
  <c r="Q360"/>
  <c r="I360"/>
  <c r="W361"/>
  <c r="T361"/>
  <c r="N361"/>
  <c r="I361"/>
  <c r="U361"/>
  <c r="P361"/>
  <c r="J361"/>
  <c r="AB363"/>
  <c r="T363"/>
  <c r="AE363"/>
  <c r="O366"/>
  <c r="V366"/>
  <c r="AA392"/>
  <c r="K392"/>
  <c r="R392"/>
  <c r="J392"/>
  <c r="S392"/>
  <c r="W411"/>
  <c r="T411"/>
  <c r="N411"/>
  <c r="I411"/>
  <c r="U411"/>
  <c r="P411"/>
  <c r="J411"/>
  <c r="V411"/>
  <c r="L411"/>
  <c r="X411"/>
  <c r="M411"/>
  <c r="W426"/>
  <c r="AD426"/>
  <c r="AT426"/>
  <c r="W449"/>
  <c r="Y449"/>
  <c r="T449"/>
  <c r="N449"/>
  <c r="I449"/>
  <c r="U449"/>
  <c r="P449"/>
  <c r="J449"/>
  <c r="V449"/>
  <c r="L449"/>
  <c r="X449"/>
  <c r="M449"/>
  <c r="P451"/>
  <c r="H451"/>
  <c r="O451"/>
  <c r="X451"/>
  <c r="K463"/>
  <c r="L463"/>
  <c r="T463"/>
  <c r="V464"/>
  <c r="Y464"/>
  <c r="Q464"/>
  <c r="I464"/>
  <c r="T464"/>
  <c r="L464"/>
  <c r="X464"/>
  <c r="H464"/>
  <c r="M464"/>
  <c r="M214"/>
  <c r="L219"/>
  <c r="Q219"/>
  <c r="V219"/>
  <c r="AB219"/>
  <c r="M226"/>
  <c r="U226"/>
  <c r="AC226"/>
  <c r="M230"/>
  <c r="J235"/>
  <c r="P235"/>
  <c r="U235"/>
  <c r="Z235"/>
  <c r="AF235"/>
  <c r="AK235"/>
  <c r="AP235"/>
  <c r="AV235"/>
  <c r="P237"/>
  <c r="M238"/>
  <c r="U238"/>
  <c r="J239"/>
  <c r="P239"/>
  <c r="U239"/>
  <c r="Z239"/>
  <c r="AF239"/>
  <c r="AK239"/>
  <c r="AP239"/>
  <c r="AV239"/>
  <c r="N244"/>
  <c r="J247"/>
  <c r="P247"/>
  <c r="J251"/>
  <c r="P251"/>
  <c r="U251"/>
  <c r="J255"/>
  <c r="L259"/>
  <c r="M262"/>
  <c r="L269"/>
  <c r="Q269"/>
  <c r="L277"/>
  <c r="Q277"/>
  <c r="S280"/>
  <c r="L281"/>
  <c r="N282"/>
  <c r="R283"/>
  <c r="N290"/>
  <c r="V290"/>
  <c r="Q297"/>
  <c r="Q302"/>
  <c r="Q350"/>
  <c r="U360"/>
  <c r="Q361"/>
  <c r="AR375"/>
  <c r="AJ375"/>
  <c r="AS375"/>
  <c r="AL375"/>
  <c r="AD375"/>
  <c r="W387"/>
  <c r="R387"/>
  <c r="M387"/>
  <c r="H387"/>
  <c r="T387"/>
  <c r="N387"/>
  <c r="I387"/>
  <c r="AV403"/>
  <c r="AW403"/>
  <c r="AO403"/>
  <c r="AG403"/>
  <c r="AP403"/>
  <c r="AH403"/>
  <c r="Z403"/>
  <c r="AW419"/>
  <c r="AQ419"/>
  <c r="AH419"/>
  <c r="AU419"/>
  <c r="AK419"/>
  <c r="V422"/>
  <c r="K422"/>
  <c r="N422"/>
  <c r="S427"/>
  <c r="H427"/>
  <c r="T427"/>
  <c r="K427"/>
  <c r="AE428"/>
  <c r="AD428"/>
  <c r="Y428"/>
  <c r="T428"/>
  <c r="N428"/>
  <c r="I428"/>
  <c r="AF428"/>
  <c r="Z428"/>
  <c r="U428"/>
  <c r="P428"/>
  <c r="J428"/>
  <c r="AF435"/>
  <c r="W435"/>
  <c r="S440"/>
  <c r="T440"/>
  <c r="N440"/>
  <c r="I440"/>
  <c r="P440"/>
  <c r="J440"/>
  <c r="R445"/>
  <c r="I445"/>
  <c r="T445"/>
  <c r="J445"/>
  <c r="V452"/>
  <c r="X452"/>
  <c r="P452"/>
  <c r="H452"/>
  <c r="Y452"/>
  <c r="Q452"/>
  <c r="I452"/>
  <c r="V460"/>
  <c r="Q460"/>
  <c r="I460"/>
  <c r="T460"/>
  <c r="L460"/>
  <c r="S465"/>
  <c r="R465"/>
  <c r="M465"/>
  <c r="H465"/>
  <c r="T465"/>
  <c r="N465"/>
  <c r="I465"/>
  <c r="K466"/>
  <c r="N466"/>
  <c r="AE471"/>
  <c r="H471"/>
  <c r="AF471"/>
  <c r="O471"/>
  <c r="N472"/>
  <c r="P472"/>
  <c r="H472"/>
  <c r="I472"/>
  <c r="AU473"/>
  <c r="AS473"/>
  <c r="L293"/>
  <c r="I294"/>
  <c r="Q294"/>
  <c r="V300"/>
  <c r="M305"/>
  <c r="U305"/>
  <c r="AC305"/>
  <c r="AK305"/>
  <c r="R311"/>
  <c r="V314"/>
  <c r="AD314"/>
  <c r="AL314"/>
  <c r="AT314"/>
  <c r="T316"/>
  <c r="H321"/>
  <c r="P321"/>
  <c r="H325"/>
  <c r="P325"/>
  <c r="J327"/>
  <c r="L330"/>
  <c r="H333"/>
  <c r="L334"/>
  <c r="Q334"/>
  <c r="M337"/>
  <c r="L338"/>
  <c r="M341"/>
  <c r="L342"/>
  <c r="H345"/>
  <c r="L346"/>
  <c r="X353"/>
  <c r="O354"/>
  <c r="R357"/>
  <c r="X357"/>
  <c r="S358"/>
  <c r="J362"/>
  <c r="AN368"/>
  <c r="N372"/>
  <c r="U372"/>
  <c r="AH375"/>
  <c r="AW375"/>
  <c r="Q387"/>
  <c r="AD403"/>
  <c r="AT403"/>
  <c r="AO419"/>
  <c r="Q428"/>
  <c r="AB428"/>
  <c r="H436"/>
  <c r="R436"/>
  <c r="Q440"/>
  <c r="H444"/>
  <c r="U452"/>
  <c r="U460"/>
  <c r="Q465"/>
  <c r="O377"/>
  <c r="H377"/>
  <c r="P377"/>
  <c r="J377"/>
  <c r="H378"/>
  <c r="AT378" s="1"/>
  <c r="L378"/>
  <c r="S379"/>
  <c r="R379"/>
  <c r="M379"/>
  <c r="H379"/>
  <c r="T379"/>
  <c r="N379"/>
  <c r="I379"/>
  <c r="AW398"/>
  <c r="AA408"/>
  <c r="K408"/>
  <c r="R408"/>
  <c r="AV415"/>
  <c r="AS415"/>
  <c r="AK415"/>
  <c r="S419"/>
  <c r="T419"/>
  <c r="N419"/>
  <c r="I419"/>
  <c r="U419"/>
  <c r="P419"/>
  <c r="J419"/>
  <c r="AB429"/>
  <c r="Y429"/>
  <c r="Q429"/>
  <c r="I429"/>
  <c r="Z429"/>
  <c r="R429"/>
  <c r="J429"/>
  <c r="AE436"/>
  <c r="AD436"/>
  <c r="Y436"/>
  <c r="T436"/>
  <c r="N436"/>
  <c r="I436"/>
  <c r="AF436"/>
  <c r="Z436"/>
  <c r="U436"/>
  <c r="P436"/>
  <c r="J436"/>
  <c r="AH438"/>
  <c r="O438"/>
  <c r="R438"/>
  <c r="AA444"/>
  <c r="Y444"/>
  <c r="T444"/>
  <c r="N444"/>
  <c r="I444"/>
  <c r="Z444"/>
  <c r="U444"/>
  <c r="P444"/>
  <c r="J444"/>
  <c r="T455"/>
  <c r="K455"/>
  <c r="L455"/>
  <c r="K459"/>
  <c r="L459"/>
  <c r="J474"/>
  <c r="W474"/>
  <c r="Z474"/>
  <c r="N294"/>
  <c r="V294"/>
  <c r="L305"/>
  <c r="T305"/>
  <c r="AB305"/>
  <c r="AJ305"/>
  <c r="AE307"/>
  <c r="M313"/>
  <c r="L314"/>
  <c r="AC314"/>
  <c r="AK314"/>
  <c r="AS314"/>
  <c r="S316"/>
  <c r="M321"/>
  <c r="U321"/>
  <c r="M325"/>
  <c r="J330"/>
  <c r="J334"/>
  <c r="P334"/>
  <c r="L337"/>
  <c r="J338"/>
  <c r="L341"/>
  <c r="J342"/>
  <c r="M345"/>
  <c r="J346"/>
  <c r="L353"/>
  <c r="Q353"/>
  <c r="V353"/>
  <c r="AB353"/>
  <c r="N354"/>
  <c r="AD355"/>
  <c r="L357"/>
  <c r="Q357"/>
  <c r="V357"/>
  <c r="AB357"/>
  <c r="AW357"/>
  <c r="R358"/>
  <c r="S362"/>
  <c r="M368"/>
  <c r="L369"/>
  <c r="Q369"/>
  <c r="V369"/>
  <c r="AB369"/>
  <c r="K372"/>
  <c r="L375"/>
  <c r="Q375"/>
  <c r="AG375"/>
  <c r="AT375"/>
  <c r="T377"/>
  <c r="Q379"/>
  <c r="P387"/>
  <c r="AC403"/>
  <c r="AS403"/>
  <c r="AW415"/>
  <c r="Q419"/>
  <c r="AL419"/>
  <c r="S422"/>
  <c r="M428"/>
  <c r="X428"/>
  <c r="V429"/>
  <c r="Q436"/>
  <c r="AB436"/>
  <c r="Q444"/>
  <c r="AB444"/>
  <c r="P460"/>
  <c r="R376"/>
  <c r="N380"/>
  <c r="U380"/>
  <c r="L383"/>
  <c r="Q383"/>
  <c r="R384"/>
  <c r="S385"/>
  <c r="R388"/>
  <c r="M390"/>
  <c r="U390"/>
  <c r="P393"/>
  <c r="AA393"/>
  <c r="AL395"/>
  <c r="AT395"/>
  <c r="X397"/>
  <c r="M398"/>
  <c r="L399"/>
  <c r="Q399"/>
  <c r="V399"/>
  <c r="AB399"/>
  <c r="R400"/>
  <c r="AA400"/>
  <c r="AL400"/>
  <c r="P401"/>
  <c r="AA401"/>
  <c r="M402"/>
  <c r="U402"/>
  <c r="AC402"/>
  <c r="L403"/>
  <c r="Q403"/>
  <c r="H406"/>
  <c r="P406"/>
  <c r="H407"/>
  <c r="M407"/>
  <c r="R407"/>
  <c r="X407"/>
  <c r="AC407"/>
  <c r="M410"/>
  <c r="U410"/>
  <c r="H414"/>
  <c r="P414"/>
  <c r="X414"/>
  <c r="L415"/>
  <c r="Q415"/>
  <c r="V415"/>
  <c r="N416"/>
  <c r="P417"/>
  <c r="S423"/>
  <c r="H424"/>
  <c r="M424"/>
  <c r="R424"/>
  <c r="X424"/>
  <c r="AC424"/>
  <c r="AH424"/>
  <c r="I425"/>
  <c r="Q425"/>
  <c r="Y425"/>
  <c r="AG425"/>
  <c r="S431"/>
  <c r="N433"/>
  <c r="V433"/>
  <c r="AD433"/>
  <c r="S434"/>
  <c r="I437"/>
  <c r="Q437"/>
  <c r="Y437"/>
  <c r="N441"/>
  <c r="J446"/>
  <c r="U446"/>
  <c r="AE446"/>
  <c r="M456"/>
  <c r="L457"/>
  <c r="Q457"/>
  <c r="X461"/>
  <c r="M468"/>
  <c r="U468"/>
  <c r="H469"/>
  <c r="M469"/>
  <c r="R469"/>
  <c r="X469"/>
  <c r="AC469"/>
  <c r="L473"/>
  <c r="Q473"/>
  <c r="V473"/>
  <c r="AB473"/>
  <c r="L476"/>
  <c r="Q476"/>
  <c r="V476"/>
  <c r="K380"/>
  <c r="M382"/>
  <c r="U382"/>
  <c r="J383"/>
  <c r="P383"/>
  <c r="L390"/>
  <c r="T390"/>
  <c r="AB390"/>
  <c r="L391"/>
  <c r="Q391"/>
  <c r="V391"/>
  <c r="AB391"/>
  <c r="L393"/>
  <c r="L395"/>
  <c r="Q395"/>
  <c r="V395"/>
  <c r="AK395"/>
  <c r="AS395"/>
  <c r="L398"/>
  <c r="T398"/>
  <c r="J399"/>
  <c r="P399"/>
  <c r="U399"/>
  <c r="Z399"/>
  <c r="N400"/>
  <c r="Z400"/>
  <c r="L401"/>
  <c r="L402"/>
  <c r="T402"/>
  <c r="AB402"/>
  <c r="J403"/>
  <c r="P403"/>
  <c r="M406"/>
  <c r="L407"/>
  <c r="Q407"/>
  <c r="V407"/>
  <c r="AB407"/>
  <c r="M414"/>
  <c r="U414"/>
  <c r="P415"/>
  <c r="U415"/>
  <c r="L424"/>
  <c r="Q424"/>
  <c r="V424"/>
  <c r="AB424"/>
  <c r="AG424"/>
  <c r="N425"/>
  <c r="V425"/>
  <c r="AD425"/>
  <c r="AL425"/>
  <c r="P431"/>
  <c r="AF431"/>
  <c r="M433"/>
  <c r="U433"/>
  <c r="AC433"/>
  <c r="R434"/>
  <c r="N437"/>
  <c r="V437"/>
  <c r="AD437"/>
  <c r="M441"/>
  <c r="Q446"/>
  <c r="W448"/>
  <c r="L453"/>
  <c r="Q453"/>
  <c r="V453"/>
  <c r="L456"/>
  <c r="T456"/>
  <c r="J457"/>
  <c r="P457"/>
  <c r="U457"/>
  <c r="L461"/>
  <c r="Q461"/>
  <c r="V461"/>
  <c r="Z462"/>
  <c r="L468"/>
  <c r="T468"/>
  <c r="L469"/>
  <c r="Q469"/>
  <c r="V469"/>
  <c r="AB469"/>
  <c r="J473"/>
  <c r="P473"/>
  <c r="U473"/>
  <c r="Z473"/>
  <c r="J476"/>
  <c r="P476"/>
  <c r="U476"/>
  <c r="T9"/>
  <c r="P9"/>
  <c r="L9"/>
  <c r="H9"/>
  <c r="Q9"/>
  <c r="I9"/>
  <c r="N9"/>
  <c r="M9"/>
  <c r="R9"/>
  <c r="J9"/>
  <c r="AW14"/>
  <c r="AD14"/>
  <c r="AQ14"/>
  <c r="AU14"/>
  <c r="AM14"/>
  <c r="AB21"/>
  <c r="X21"/>
  <c r="T21"/>
  <c r="P21"/>
  <c r="L21"/>
  <c r="H21"/>
  <c r="U21"/>
  <c r="M21"/>
  <c r="R21"/>
  <c r="J21"/>
  <c r="Y21"/>
  <c r="Q21"/>
  <c r="I21"/>
  <c r="Z21"/>
  <c r="V21"/>
  <c r="N21"/>
  <c r="AU42"/>
  <c r="AD66"/>
  <c r="Z66"/>
  <c r="V66"/>
  <c r="R66"/>
  <c r="N66"/>
  <c r="J66"/>
  <c r="AC66"/>
  <c r="X66"/>
  <c r="S66"/>
  <c r="M66"/>
  <c r="H66"/>
  <c r="T66"/>
  <c r="I66"/>
  <c r="P66"/>
  <c r="AE66"/>
  <c r="Y66"/>
  <c r="O66"/>
  <c r="AA66"/>
  <c r="U66"/>
  <c r="K66"/>
  <c r="N112"/>
  <c r="J112"/>
  <c r="Q112"/>
  <c r="M112"/>
  <c r="I112"/>
  <c r="P112"/>
  <c r="H112"/>
  <c r="L112"/>
  <c r="K112"/>
  <c r="AW58"/>
  <c r="AS58"/>
  <c r="AO58"/>
  <c r="AK58"/>
  <c r="AG58"/>
  <c r="AC58"/>
  <c r="Y58"/>
  <c r="AP58"/>
  <c r="AH58"/>
  <c r="Z58"/>
  <c r="AU58"/>
  <c r="AM58"/>
  <c r="AE58"/>
  <c r="AT58"/>
  <c r="AL58"/>
  <c r="AD58"/>
  <c r="AQ58"/>
  <c r="AI58"/>
  <c r="AA58"/>
  <c r="U73"/>
  <c r="Q73"/>
  <c r="M73"/>
  <c r="I73"/>
  <c r="S73"/>
  <c r="N73"/>
  <c r="H73"/>
  <c r="T73"/>
  <c r="J73"/>
  <c r="V73"/>
  <c r="K73"/>
  <c r="O73"/>
  <c r="P73"/>
  <c r="U87"/>
  <c r="Q87"/>
  <c r="M87"/>
  <c r="I87"/>
  <c r="T87"/>
  <c r="P87"/>
  <c r="L87"/>
  <c r="H87"/>
  <c r="R87"/>
  <c r="J87"/>
  <c r="S87"/>
  <c r="V87"/>
  <c r="K87"/>
  <c r="N87"/>
  <c r="AF13"/>
  <c r="AB13"/>
  <c r="X13"/>
  <c r="T13"/>
  <c r="P13"/>
  <c r="L13"/>
  <c r="H13"/>
  <c r="AC13"/>
  <c r="Y13"/>
  <c r="Q13"/>
  <c r="I13"/>
  <c r="AD13"/>
  <c r="Z13"/>
  <c r="R13"/>
  <c r="J13"/>
  <c r="U13"/>
  <c r="M13"/>
  <c r="V13"/>
  <c r="N13"/>
  <c r="AW18"/>
  <c r="AP18"/>
  <c r="AU18"/>
  <c r="X25"/>
  <c r="T25"/>
  <c r="P25"/>
  <c r="L25"/>
  <c r="H25"/>
  <c r="Y25"/>
  <c r="Q25"/>
  <c r="I25"/>
  <c r="N25"/>
  <c r="U25"/>
  <c r="M25"/>
  <c r="V25"/>
  <c r="R25"/>
  <c r="J25"/>
  <c r="AO30"/>
  <c r="AP30"/>
  <c r="AU30"/>
  <c r="AL30"/>
  <c r="AM30"/>
  <c r="L33"/>
  <c r="H33"/>
  <c r="I33"/>
  <c r="J33"/>
  <c r="T37"/>
  <c r="P37"/>
  <c r="L37"/>
  <c r="H37"/>
  <c r="Q37"/>
  <c r="I37"/>
  <c r="R37"/>
  <c r="J37"/>
  <c r="M37"/>
  <c r="N37"/>
  <c r="T49"/>
  <c r="P49"/>
  <c r="L49"/>
  <c r="H49"/>
  <c r="Q49"/>
  <c r="I49"/>
  <c r="N49"/>
  <c r="M49"/>
  <c r="R49"/>
  <c r="J49"/>
  <c r="T57"/>
  <c r="P57"/>
  <c r="L57"/>
  <c r="H57"/>
  <c r="Q57"/>
  <c r="I57"/>
  <c r="R57"/>
  <c r="J57"/>
  <c r="M57"/>
  <c r="N57"/>
  <c r="AU78"/>
  <c r="AQ78"/>
  <c r="AM78"/>
  <c r="AI78"/>
  <c r="AE78"/>
  <c r="AW78"/>
  <c r="AR78"/>
  <c r="AL78"/>
  <c r="AG78"/>
  <c r="AB78"/>
  <c r="AS78"/>
  <c r="AH78"/>
  <c r="AT78"/>
  <c r="AJ78"/>
  <c r="AN78"/>
  <c r="AC78"/>
  <c r="AO78"/>
  <c r="AD78"/>
  <c r="U95"/>
  <c r="Q95"/>
  <c r="M95"/>
  <c r="I95"/>
  <c r="T95"/>
  <c r="P95"/>
  <c r="L95"/>
  <c r="H95"/>
  <c r="R95"/>
  <c r="J95"/>
  <c r="S95"/>
  <c r="N95"/>
  <c r="K95"/>
  <c r="AE105"/>
  <c r="AU121"/>
  <c r="AQ121"/>
  <c r="AM121"/>
  <c r="AI121"/>
  <c r="AE121"/>
  <c r="AA121"/>
  <c r="W121"/>
  <c r="AT121"/>
  <c r="AP121"/>
  <c r="AL121"/>
  <c r="AH121"/>
  <c r="AD121"/>
  <c r="Z121"/>
  <c r="V121"/>
  <c r="AS121"/>
  <c r="AK121"/>
  <c r="AC121"/>
  <c r="U121"/>
  <c r="AO121"/>
  <c r="Y121"/>
  <c r="AV121"/>
  <c r="AN121"/>
  <c r="AF121"/>
  <c r="X121"/>
  <c r="AW121"/>
  <c r="AG121"/>
  <c r="AB66"/>
  <c r="AJ14"/>
  <c r="W41"/>
  <c r="O9"/>
  <c r="W13"/>
  <c r="O21"/>
  <c r="W25"/>
  <c r="AB26"/>
  <c r="AF46"/>
  <c r="AF54"/>
  <c r="AF58"/>
  <c r="AV58"/>
  <c r="Q66"/>
  <c r="AV78"/>
  <c r="AC34"/>
  <c r="Y34"/>
  <c r="AU34"/>
  <c r="AQ34"/>
  <c r="AD34"/>
  <c r="V34"/>
  <c r="AW89"/>
  <c r="T5"/>
  <c r="P5"/>
  <c r="L5"/>
  <c r="H5"/>
  <c r="Q5"/>
  <c r="I5"/>
  <c r="N5"/>
  <c r="U5"/>
  <c r="M5"/>
  <c r="R5"/>
  <c r="J5"/>
  <c r="AB41"/>
  <c r="X41"/>
  <c r="T41"/>
  <c r="P41"/>
  <c r="L41"/>
  <c r="H41"/>
  <c r="AC41"/>
  <c r="Y41"/>
  <c r="U41"/>
  <c r="M41"/>
  <c r="R41"/>
  <c r="J41"/>
  <c r="Q41"/>
  <c r="I41"/>
  <c r="Z41"/>
  <c r="V41"/>
  <c r="N41"/>
  <c r="AU97"/>
  <c r="AT97"/>
  <c r="AW97"/>
  <c r="AV97"/>
  <c r="AW6"/>
  <c r="AP6"/>
  <c r="AU6"/>
  <c r="AW10"/>
  <c r="AS10"/>
  <c r="AO10"/>
  <c r="AK10"/>
  <c r="AT10"/>
  <c r="AP10"/>
  <c r="AU10"/>
  <c r="AQ10"/>
  <c r="AL10"/>
  <c r="AM10"/>
  <c r="P17"/>
  <c r="L17"/>
  <c r="H17"/>
  <c r="Q17"/>
  <c r="I17"/>
  <c r="M17"/>
  <c r="R17"/>
  <c r="N17"/>
  <c r="J17"/>
  <c r="AW26"/>
  <c r="AS26"/>
  <c r="AO26"/>
  <c r="AK26"/>
  <c r="AG26"/>
  <c r="AC26"/>
  <c r="AP26"/>
  <c r="AH26"/>
  <c r="Z26"/>
  <c r="AQ26"/>
  <c r="AI26"/>
  <c r="AA26"/>
  <c r="AT26"/>
  <c r="AL26"/>
  <c r="AD26"/>
  <c r="AU26"/>
  <c r="AM26"/>
  <c r="AE26"/>
  <c r="P29"/>
  <c r="L29"/>
  <c r="H29"/>
  <c r="Q29"/>
  <c r="I29"/>
  <c r="R29"/>
  <c r="J29"/>
  <c r="M29"/>
  <c r="N29"/>
  <c r="P45"/>
  <c r="L45"/>
  <c r="H45"/>
  <c r="Q45"/>
  <c r="M45"/>
  <c r="J45"/>
  <c r="I45"/>
  <c r="R45"/>
  <c r="N45"/>
  <c r="AW46"/>
  <c r="AS46"/>
  <c r="AO46"/>
  <c r="AK46"/>
  <c r="AG46"/>
  <c r="AC46"/>
  <c r="Y46"/>
  <c r="U46"/>
  <c r="AP46"/>
  <c r="AH46"/>
  <c r="Z46"/>
  <c r="AU46"/>
  <c r="AQ46"/>
  <c r="AI46"/>
  <c r="AA46"/>
  <c r="S46"/>
  <c r="AT46"/>
  <c r="AL46"/>
  <c r="AD46"/>
  <c r="V46"/>
  <c r="AM46"/>
  <c r="AE46"/>
  <c r="W46"/>
  <c r="T53"/>
  <c r="P53"/>
  <c r="L53"/>
  <c r="H53"/>
  <c r="Q53"/>
  <c r="I53"/>
  <c r="N53"/>
  <c r="U53"/>
  <c r="M53"/>
  <c r="V53"/>
  <c r="R53"/>
  <c r="J53"/>
  <c r="T61"/>
  <c r="P61"/>
  <c r="L61"/>
  <c r="H61"/>
  <c r="U61"/>
  <c r="Q61"/>
  <c r="I61"/>
  <c r="R61"/>
  <c r="J61"/>
  <c r="M61"/>
  <c r="V61"/>
  <c r="N61"/>
  <c r="P64"/>
  <c r="L64"/>
  <c r="H64"/>
  <c r="N64"/>
  <c r="I64"/>
  <c r="J64"/>
  <c r="O64"/>
  <c r="K64"/>
  <c r="M69"/>
  <c r="I69"/>
  <c r="N69"/>
  <c r="H69"/>
  <c r="K69"/>
  <c r="J69"/>
  <c r="AS80"/>
  <c r="AC80"/>
  <c r="AI80"/>
  <c r="Z80"/>
  <c r="AE80"/>
  <c r="AD81"/>
  <c r="Z81"/>
  <c r="V81"/>
  <c r="R81"/>
  <c r="N81"/>
  <c r="J81"/>
  <c r="AC81"/>
  <c r="X81"/>
  <c r="S81"/>
  <c r="M81"/>
  <c r="H81"/>
  <c r="AE81"/>
  <c r="Y81"/>
  <c r="T81"/>
  <c r="I81"/>
  <c r="AF81"/>
  <c r="U81"/>
  <c r="K81"/>
  <c r="O81"/>
  <c r="AA81"/>
  <c r="P81"/>
  <c r="AB83"/>
  <c r="X83"/>
  <c r="T83"/>
  <c r="P83"/>
  <c r="L83"/>
  <c r="H83"/>
  <c r="Y83"/>
  <c r="S83"/>
  <c r="N83"/>
  <c r="I83"/>
  <c r="Z83"/>
  <c r="U83"/>
  <c r="J83"/>
  <c r="Q83"/>
  <c r="O83"/>
  <c r="AA83"/>
  <c r="V83"/>
  <c r="K83"/>
  <c r="AU93"/>
  <c r="AQ93"/>
  <c r="AM93"/>
  <c r="AI93"/>
  <c r="AE93"/>
  <c r="AA93"/>
  <c r="W93"/>
  <c r="AT93"/>
  <c r="AP93"/>
  <c r="AL93"/>
  <c r="AH93"/>
  <c r="AD93"/>
  <c r="Z93"/>
  <c r="V93"/>
  <c r="AS93"/>
  <c r="AK93"/>
  <c r="AC93"/>
  <c r="AV93"/>
  <c r="AF93"/>
  <c r="X93"/>
  <c r="AO93"/>
  <c r="AG93"/>
  <c r="AN93"/>
  <c r="AW93"/>
  <c r="Y93"/>
  <c r="V100"/>
  <c r="R100"/>
  <c r="N100"/>
  <c r="J100"/>
  <c r="U100"/>
  <c r="Q100"/>
  <c r="M100"/>
  <c r="I100"/>
  <c r="P100"/>
  <c r="H100"/>
  <c r="T100"/>
  <c r="S100"/>
  <c r="K100"/>
  <c r="L100"/>
  <c r="N108"/>
  <c r="J108"/>
  <c r="Q108"/>
  <c r="M108"/>
  <c r="I108"/>
  <c r="P108"/>
  <c r="H108"/>
  <c r="K108"/>
  <c r="L108"/>
  <c r="Q111"/>
  <c r="M111"/>
  <c r="I111"/>
  <c r="P111"/>
  <c r="L111"/>
  <c r="H111"/>
  <c r="R111"/>
  <c r="J111"/>
  <c r="K111"/>
  <c r="N111"/>
  <c r="AP140"/>
  <c r="AL140"/>
  <c r="Z140"/>
  <c r="V140"/>
  <c r="AO140"/>
  <c r="AK140"/>
  <c r="Y140"/>
  <c r="U140"/>
  <c r="AA140"/>
  <c r="AU140"/>
  <c r="AV140"/>
  <c r="AF140"/>
  <c r="AB140"/>
  <c r="T140"/>
  <c r="X140"/>
  <c r="W21"/>
  <c r="S9"/>
  <c r="S21"/>
  <c r="AJ58"/>
  <c r="W66"/>
  <c r="O5"/>
  <c r="K9"/>
  <c r="AR10"/>
  <c r="AR14"/>
  <c r="K21"/>
  <c r="AA21"/>
  <c r="AN26"/>
  <c r="T34"/>
  <c r="AJ34"/>
  <c r="O41"/>
  <c r="AB46"/>
  <c r="AR46"/>
  <c r="AB58"/>
  <c r="AR58"/>
  <c r="W61"/>
  <c r="AN62"/>
  <c r="L66"/>
  <c r="R73"/>
  <c r="AB81"/>
  <c r="W87"/>
  <c r="AR93"/>
  <c r="O112"/>
  <c r="AR121"/>
  <c r="AU129"/>
  <c r="AQ129"/>
  <c r="AM129"/>
  <c r="AI129"/>
  <c r="AE129"/>
  <c r="AA129"/>
  <c r="AT129"/>
  <c r="AP129"/>
  <c r="AL129"/>
  <c r="AH129"/>
  <c r="AD129"/>
  <c r="AE133"/>
  <c r="U135"/>
  <c r="Q135"/>
  <c r="M135"/>
  <c r="I135"/>
  <c r="T135"/>
  <c r="P135"/>
  <c r="L135"/>
  <c r="H135"/>
  <c r="U151"/>
  <c r="Q151"/>
  <c r="M151"/>
  <c r="I151"/>
  <c r="X151"/>
  <c r="T151"/>
  <c r="P151"/>
  <c r="L151"/>
  <c r="H151"/>
  <c r="AU153"/>
  <c r="AI153"/>
  <c r="AE153"/>
  <c r="AL153"/>
  <c r="AH153"/>
  <c r="U155"/>
  <c r="Q155"/>
  <c r="M155"/>
  <c r="I155"/>
  <c r="T155"/>
  <c r="P155"/>
  <c r="L155"/>
  <c r="H155"/>
  <c r="AL189"/>
  <c r="AP189"/>
  <c r="AT197"/>
  <c r="AP197"/>
  <c r="AL197"/>
  <c r="AH197"/>
  <c r="AD197"/>
  <c r="AW197"/>
  <c r="AS197"/>
  <c r="AO197"/>
  <c r="AK197"/>
  <c r="AG197"/>
  <c r="AC197"/>
  <c r="AR197"/>
  <c r="AJ197"/>
  <c r="AB197"/>
  <c r="AQ197"/>
  <c r="AI197"/>
  <c r="R225"/>
  <c r="N225"/>
  <c r="J225"/>
  <c r="U225"/>
  <c r="Q225"/>
  <c r="M225"/>
  <c r="I225"/>
  <c r="S225"/>
  <c r="K225"/>
  <c r="P225"/>
  <c r="H225"/>
  <c r="N229"/>
  <c r="J229"/>
  <c r="M229"/>
  <c r="I229"/>
  <c r="L229"/>
  <c r="K229"/>
  <c r="AU250"/>
  <c r="AQ250"/>
  <c r="AM250"/>
  <c r="AI250"/>
  <c r="AT250"/>
  <c r="AP250"/>
  <c r="AL250"/>
  <c r="AH250"/>
  <c r="AS250"/>
  <c r="AK250"/>
  <c r="AR250"/>
  <c r="AJ250"/>
  <c r="Q276"/>
  <c r="M276"/>
  <c r="I276"/>
  <c r="R276"/>
  <c r="N276"/>
  <c r="J276"/>
  <c r="L276"/>
  <c r="K276"/>
  <c r="O276"/>
  <c r="H276"/>
  <c r="AT74"/>
  <c r="AP74"/>
  <c r="AL74"/>
  <c r="AH74"/>
  <c r="AD74"/>
  <c r="Z74"/>
  <c r="V74"/>
  <c r="Q80"/>
  <c r="M80"/>
  <c r="I80"/>
  <c r="AU101"/>
  <c r="AQ101"/>
  <c r="AM101"/>
  <c r="AI101"/>
  <c r="AE101"/>
  <c r="AT101"/>
  <c r="AP101"/>
  <c r="AL101"/>
  <c r="AH101"/>
  <c r="AD101"/>
  <c r="AH104"/>
  <c r="AG104"/>
  <c r="AQ117"/>
  <c r="AM117"/>
  <c r="AA117"/>
  <c r="W117"/>
  <c r="AP117"/>
  <c r="AL117"/>
  <c r="Z117"/>
  <c r="V117"/>
  <c r="Q119"/>
  <c r="M119"/>
  <c r="I119"/>
  <c r="T119"/>
  <c r="P119"/>
  <c r="L119"/>
  <c r="H119"/>
  <c r="Q123"/>
  <c r="M123"/>
  <c r="I123"/>
  <c r="T123"/>
  <c r="P123"/>
  <c r="L123"/>
  <c r="H123"/>
  <c r="R132"/>
  <c r="N132"/>
  <c r="J132"/>
  <c r="Q132"/>
  <c r="M132"/>
  <c r="I132"/>
  <c r="AT148"/>
  <c r="AP148"/>
  <c r="AL148"/>
  <c r="AH148"/>
  <c r="AD148"/>
  <c r="Z148"/>
  <c r="V148"/>
  <c r="AW148"/>
  <c r="AS148"/>
  <c r="AO148"/>
  <c r="AK148"/>
  <c r="AG148"/>
  <c r="AC148"/>
  <c r="Y148"/>
  <c r="U148"/>
  <c r="AU149"/>
  <c r="AQ149"/>
  <c r="AM149"/>
  <c r="AI149"/>
  <c r="AE149"/>
  <c r="AT149"/>
  <c r="AP149"/>
  <c r="AL149"/>
  <c r="AH149"/>
  <c r="AD149"/>
  <c r="AW160"/>
  <c r="U163"/>
  <c r="Q163"/>
  <c r="M163"/>
  <c r="I163"/>
  <c r="T163"/>
  <c r="P163"/>
  <c r="L163"/>
  <c r="H163"/>
  <c r="L176"/>
  <c r="H176"/>
  <c r="J176"/>
  <c r="N176"/>
  <c r="I176"/>
  <c r="T180"/>
  <c r="P180"/>
  <c r="L180"/>
  <c r="H180"/>
  <c r="Q180"/>
  <c r="K180"/>
  <c r="O180"/>
  <c r="J180"/>
  <c r="AU187"/>
  <c r="AQ187"/>
  <c r="AM187"/>
  <c r="AI187"/>
  <c r="AE187"/>
  <c r="AT187"/>
  <c r="AO187"/>
  <c r="AJ187"/>
  <c r="AD187"/>
  <c r="AS187"/>
  <c r="AN187"/>
  <c r="AH187"/>
  <c r="AU202"/>
  <c r="AQ202"/>
  <c r="AM202"/>
  <c r="AI202"/>
  <c r="AE202"/>
  <c r="AA202"/>
  <c r="AT202"/>
  <c r="AP202"/>
  <c r="AL202"/>
  <c r="AH202"/>
  <c r="AD202"/>
  <c r="AS202"/>
  <c r="AK202"/>
  <c r="AC202"/>
  <c r="AR202"/>
  <c r="AJ202"/>
  <c r="AB202"/>
  <c r="AQ230"/>
  <c r="AB230"/>
  <c r="AG230"/>
  <c r="T299"/>
  <c r="P299"/>
  <c r="L299"/>
  <c r="H299"/>
  <c r="O299"/>
  <c r="J299"/>
  <c r="Q299"/>
  <c r="K299"/>
  <c r="M299"/>
  <c r="S299"/>
  <c r="I299"/>
  <c r="R299"/>
  <c r="N299"/>
  <c r="AD409"/>
  <c r="Z409"/>
  <c r="V409"/>
  <c r="R409"/>
  <c r="N409"/>
  <c r="J409"/>
  <c r="AC409"/>
  <c r="Y409"/>
  <c r="U409"/>
  <c r="Q409"/>
  <c r="M409"/>
  <c r="I409"/>
  <c r="X409"/>
  <c r="P409"/>
  <c r="H409"/>
  <c r="AA409"/>
  <c r="S409"/>
  <c r="K409"/>
  <c r="T409"/>
  <c r="AE409"/>
  <c r="O409"/>
  <c r="W409"/>
  <c r="AB409"/>
  <c r="N74"/>
  <c r="J74"/>
  <c r="T79"/>
  <c r="P79"/>
  <c r="L79"/>
  <c r="H79"/>
  <c r="M91"/>
  <c r="I91"/>
  <c r="L91"/>
  <c r="H91"/>
  <c r="AK92"/>
  <c r="N104"/>
  <c r="J104"/>
  <c r="M104"/>
  <c r="I104"/>
  <c r="M115"/>
  <c r="I115"/>
  <c r="P115"/>
  <c r="L115"/>
  <c r="H115"/>
  <c r="N116"/>
  <c r="J116"/>
  <c r="M116"/>
  <c r="I116"/>
  <c r="Q127"/>
  <c r="M127"/>
  <c r="I127"/>
  <c r="P127"/>
  <c r="L127"/>
  <c r="H127"/>
  <c r="V145"/>
  <c r="N148"/>
  <c r="J148"/>
  <c r="M148"/>
  <c r="I148"/>
  <c r="Q159"/>
  <c r="M159"/>
  <c r="I159"/>
  <c r="T159"/>
  <c r="P159"/>
  <c r="L159"/>
  <c r="H159"/>
  <c r="R160"/>
  <c r="N160"/>
  <c r="J160"/>
  <c r="U160"/>
  <c r="Q160"/>
  <c r="M160"/>
  <c r="I160"/>
  <c r="AM165"/>
  <c r="R168"/>
  <c r="N168"/>
  <c r="J168"/>
  <c r="U168"/>
  <c r="Q168"/>
  <c r="M168"/>
  <c r="I168"/>
  <c r="N178"/>
  <c r="J178"/>
  <c r="P178"/>
  <c r="K178"/>
  <c r="O178"/>
  <c r="I178"/>
  <c r="R190"/>
  <c r="N190"/>
  <c r="J190"/>
  <c r="P190"/>
  <c r="K190"/>
  <c r="T190"/>
  <c r="O190"/>
  <c r="I190"/>
  <c r="M196"/>
  <c r="I196"/>
  <c r="L196"/>
  <c r="H196"/>
  <c r="K196"/>
  <c r="J196"/>
  <c r="M216"/>
  <c r="I216"/>
  <c r="L216"/>
  <c r="H216"/>
  <c r="K216"/>
  <c r="J216"/>
  <c r="M236"/>
  <c r="I236"/>
  <c r="L236"/>
  <c r="H236"/>
  <c r="N236"/>
  <c r="K236"/>
  <c r="AE246"/>
  <c r="AU254"/>
  <c r="AQ254"/>
  <c r="AM254"/>
  <c r="AT254"/>
  <c r="AP254"/>
  <c r="AL254"/>
  <c r="AW254"/>
  <c r="AO254"/>
  <c r="AV254"/>
  <c r="AN254"/>
  <c r="AT262"/>
  <c r="AF262"/>
  <c r="AD269"/>
  <c r="T287"/>
  <c r="P287"/>
  <c r="L287"/>
  <c r="H287"/>
  <c r="Q287"/>
  <c r="M287"/>
  <c r="I287"/>
  <c r="S287"/>
  <c r="K287"/>
  <c r="R287"/>
  <c r="J287"/>
  <c r="O287"/>
  <c r="N287"/>
  <c r="AJ291"/>
  <c r="AF291"/>
  <c r="AB291"/>
  <c r="X291"/>
  <c r="T291"/>
  <c r="P291"/>
  <c r="L291"/>
  <c r="H291"/>
  <c r="AK291"/>
  <c r="AG291"/>
  <c r="AC291"/>
  <c r="Y291"/>
  <c r="U291"/>
  <c r="Q291"/>
  <c r="M291"/>
  <c r="I291"/>
  <c r="AL291"/>
  <c r="AD291"/>
  <c r="V291"/>
  <c r="N291"/>
  <c r="AI291"/>
  <c r="AA291"/>
  <c r="S291"/>
  <c r="K291"/>
  <c r="AE291"/>
  <c r="O291"/>
  <c r="Z291"/>
  <c r="J291"/>
  <c r="AT348"/>
  <c r="AP348"/>
  <c r="AL348"/>
  <c r="AH348"/>
  <c r="AD348"/>
  <c r="Z348"/>
  <c r="V348"/>
  <c r="R348"/>
  <c r="AW348"/>
  <c r="AS348"/>
  <c r="AO348"/>
  <c r="AK348"/>
  <c r="AG348"/>
  <c r="AC348"/>
  <c r="Y348"/>
  <c r="U348"/>
  <c r="AU348"/>
  <c r="AM348"/>
  <c r="AE348"/>
  <c r="W348"/>
  <c r="AV348"/>
  <c r="AN348"/>
  <c r="AF348"/>
  <c r="X348"/>
  <c r="AQ348"/>
  <c r="AA348"/>
  <c r="AJ348"/>
  <c r="T348"/>
  <c r="AI348"/>
  <c r="AB348"/>
  <c r="AU371"/>
  <c r="AQ371"/>
  <c r="AM371"/>
  <c r="AI371"/>
  <c r="AE371"/>
  <c r="AS371"/>
  <c r="AN371"/>
  <c r="AH371"/>
  <c r="AC371"/>
  <c r="Y371"/>
  <c r="AT371"/>
  <c r="AO371"/>
  <c r="AJ371"/>
  <c r="AD371"/>
  <c r="Z371"/>
  <c r="AV371"/>
  <c r="AK371"/>
  <c r="AA371"/>
  <c r="AR371"/>
  <c r="AG371"/>
  <c r="AF371"/>
  <c r="AL371"/>
  <c r="AW371"/>
  <c r="AP371"/>
  <c r="AG129"/>
  <c r="AW129"/>
  <c r="O131"/>
  <c r="AJ132"/>
  <c r="AF133"/>
  <c r="O147"/>
  <c r="W147"/>
  <c r="O164"/>
  <c r="O171"/>
  <c r="R181"/>
  <c r="AH189"/>
  <c r="K6"/>
  <c r="S6"/>
  <c r="K10"/>
  <c r="S10"/>
  <c r="W10"/>
  <c r="AB11"/>
  <c r="AJ11"/>
  <c r="AR11"/>
  <c r="AV11"/>
  <c r="K14"/>
  <c r="AR15"/>
  <c r="AV15"/>
  <c r="K18"/>
  <c r="S18"/>
  <c r="K22"/>
  <c r="S22"/>
  <c r="K26"/>
  <c r="AR27"/>
  <c r="K30"/>
  <c r="O30"/>
  <c r="K34"/>
  <c r="T35"/>
  <c r="AF35"/>
  <c r="K42"/>
  <c r="S42"/>
  <c r="AR47"/>
  <c r="AV47"/>
  <c r="K50"/>
  <c r="AB51"/>
  <c r="AJ51"/>
  <c r="AR51"/>
  <c r="AV51"/>
  <c r="O54"/>
  <c r="S54"/>
  <c r="AF55"/>
  <c r="AN59"/>
  <c r="AV59"/>
  <c r="O62"/>
  <c r="M72"/>
  <c r="R72"/>
  <c r="W74"/>
  <c r="AG74"/>
  <c r="AR74"/>
  <c r="R80"/>
  <c r="O99"/>
  <c r="AF101"/>
  <c r="AI104"/>
  <c r="AR117"/>
  <c r="O124"/>
  <c r="AF129"/>
  <c r="AV129"/>
  <c r="O132"/>
  <c r="AI132"/>
  <c r="N147"/>
  <c r="T148"/>
  <c r="AJ148"/>
  <c r="AF149"/>
  <c r="V151"/>
  <c r="L164"/>
  <c r="N171"/>
  <c r="R173"/>
  <c r="R180"/>
  <c r="AG187"/>
  <c r="AO190"/>
  <c r="AV197"/>
  <c r="AO202"/>
  <c r="W217"/>
  <c r="AO218"/>
  <c r="AO250"/>
  <c r="J6"/>
  <c r="R6"/>
  <c r="O7"/>
  <c r="W7"/>
  <c r="AB8"/>
  <c r="AJ8"/>
  <c r="AR8"/>
  <c r="J10"/>
  <c r="R10"/>
  <c r="O11"/>
  <c r="S11"/>
  <c r="AA11"/>
  <c r="AI11"/>
  <c r="AQ11"/>
  <c r="N14"/>
  <c r="R14"/>
  <c r="K15"/>
  <c r="S15"/>
  <c r="AM15"/>
  <c r="AU15"/>
  <c r="J18"/>
  <c r="V18"/>
  <c r="O19"/>
  <c r="S19"/>
  <c r="N22"/>
  <c r="AA23"/>
  <c r="AB24"/>
  <c r="AJ24"/>
  <c r="AR24"/>
  <c r="J26"/>
  <c r="K27"/>
  <c r="AQ27"/>
  <c r="J30"/>
  <c r="N30"/>
  <c r="K31"/>
  <c r="S31"/>
  <c r="AR32"/>
  <c r="AM35"/>
  <c r="AB36"/>
  <c r="AJ36"/>
  <c r="K39"/>
  <c r="O39"/>
  <c r="N42"/>
  <c r="V42"/>
  <c r="Z42"/>
  <c r="K43"/>
  <c r="S43"/>
  <c r="W43"/>
  <c r="AM43"/>
  <c r="J46"/>
  <c r="N46"/>
  <c r="K47"/>
  <c r="S47"/>
  <c r="AU47"/>
  <c r="J50"/>
  <c r="N50"/>
  <c r="K51"/>
  <c r="AE51"/>
  <c r="AM51"/>
  <c r="AR52"/>
  <c r="J54"/>
  <c r="O55"/>
  <c r="S55"/>
  <c r="AI55"/>
  <c r="N58"/>
  <c r="K59"/>
  <c r="S59"/>
  <c r="W59"/>
  <c r="AM59"/>
  <c r="AU59"/>
  <c r="AJ60"/>
  <c r="AR60"/>
  <c r="R62"/>
  <c r="AF74"/>
  <c r="AQ74"/>
  <c r="AV74"/>
  <c r="R79"/>
  <c r="P80"/>
  <c r="AK101"/>
  <c r="AS101"/>
  <c r="O104"/>
  <c r="O115"/>
  <c r="S116"/>
  <c r="AA116"/>
  <c r="AG117"/>
  <c r="AO117"/>
  <c r="N119"/>
  <c r="N123"/>
  <c r="U125"/>
  <c r="AC125"/>
  <c r="AK125"/>
  <c r="O127"/>
  <c r="H128"/>
  <c r="AC129"/>
  <c r="AK129"/>
  <c r="AS129"/>
  <c r="L132"/>
  <c r="AF132"/>
  <c r="AN132"/>
  <c r="K135"/>
  <c r="S135"/>
  <c r="H136"/>
  <c r="J139"/>
  <c r="J143"/>
  <c r="H144"/>
  <c r="K147"/>
  <c r="S147"/>
  <c r="O148"/>
  <c r="AA148"/>
  <c r="AI148"/>
  <c r="AQ148"/>
  <c r="AK149"/>
  <c r="AS149"/>
  <c r="K151"/>
  <c r="S151"/>
  <c r="H152"/>
  <c r="P152"/>
  <c r="AR153"/>
  <c r="K155"/>
  <c r="S155"/>
  <c r="H156"/>
  <c r="P156"/>
  <c r="AN157"/>
  <c r="O159"/>
  <c r="O160"/>
  <c r="N163"/>
  <c r="K164"/>
  <c r="J167"/>
  <c r="O168"/>
  <c r="AM168"/>
  <c r="AG169"/>
  <c r="K171"/>
  <c r="N180"/>
  <c r="K185"/>
  <c r="V185"/>
  <c r="AF187"/>
  <c r="AP187"/>
  <c r="Q190"/>
  <c r="AA190"/>
  <c r="AK190"/>
  <c r="AE197"/>
  <c r="AU197"/>
  <c r="AN202"/>
  <c r="O225"/>
  <c r="AN250"/>
  <c r="AK254"/>
  <c r="AM291"/>
  <c r="AL124"/>
  <c r="Q131"/>
  <c r="M131"/>
  <c r="I131"/>
  <c r="P131"/>
  <c r="L131"/>
  <c r="H131"/>
  <c r="AT132"/>
  <c r="AP132"/>
  <c r="AL132"/>
  <c r="AH132"/>
  <c r="AD132"/>
  <c r="Z132"/>
  <c r="AW132"/>
  <c r="AS132"/>
  <c r="AO132"/>
  <c r="AK132"/>
  <c r="AG132"/>
  <c r="AC132"/>
  <c r="Y132"/>
  <c r="Y147"/>
  <c r="U147"/>
  <c r="Q147"/>
  <c r="M147"/>
  <c r="I147"/>
  <c r="AB147"/>
  <c r="X147"/>
  <c r="T147"/>
  <c r="P147"/>
  <c r="L147"/>
  <c r="H147"/>
  <c r="R164"/>
  <c r="N164"/>
  <c r="J164"/>
  <c r="Q164"/>
  <c r="M164"/>
  <c r="I164"/>
  <c r="U171"/>
  <c r="Q171"/>
  <c r="M171"/>
  <c r="I171"/>
  <c r="T171"/>
  <c r="P171"/>
  <c r="L171"/>
  <c r="H171"/>
  <c r="Q181"/>
  <c r="M181"/>
  <c r="I181"/>
  <c r="T181"/>
  <c r="O181"/>
  <c r="J181"/>
  <c r="S181"/>
  <c r="N181"/>
  <c r="H181"/>
  <c r="AV191"/>
  <c r="AR191"/>
  <c r="AU191"/>
  <c r="AQ191"/>
  <c r="AS191"/>
  <c r="AK191"/>
  <c r="AQ217"/>
  <c r="AM218"/>
  <c r="AI218"/>
  <c r="AL218"/>
  <c r="AH218"/>
  <c r="AR218"/>
  <c r="AJ218"/>
  <c r="M260"/>
  <c r="I260"/>
  <c r="L260"/>
  <c r="H260"/>
  <c r="N260"/>
  <c r="K260"/>
  <c r="Z264"/>
  <c r="V264"/>
  <c r="AA264"/>
  <c r="U264"/>
  <c r="Q264"/>
  <c r="M264"/>
  <c r="I264"/>
  <c r="Y264"/>
  <c r="T264"/>
  <c r="P264"/>
  <c r="L264"/>
  <c r="H264"/>
  <c r="W264"/>
  <c r="N264"/>
  <c r="AC264"/>
  <c r="S264"/>
  <c r="K264"/>
  <c r="R301"/>
  <c r="N301"/>
  <c r="J301"/>
  <c r="O301"/>
  <c r="I301"/>
  <c r="P301"/>
  <c r="K301"/>
  <c r="M301"/>
  <c r="L301"/>
  <c r="Q301"/>
  <c r="T72"/>
  <c r="P72"/>
  <c r="L72"/>
  <c r="H72"/>
  <c r="AW84"/>
  <c r="AS84"/>
  <c r="AO84"/>
  <c r="U99"/>
  <c r="Q99"/>
  <c r="M99"/>
  <c r="I99"/>
  <c r="T99"/>
  <c r="P99"/>
  <c r="L99"/>
  <c r="H99"/>
  <c r="AL116"/>
  <c r="AH116"/>
  <c r="V116"/>
  <c r="AW116"/>
  <c r="AK116"/>
  <c r="AG116"/>
  <c r="U116"/>
  <c r="N120"/>
  <c r="J120"/>
  <c r="M120"/>
  <c r="I120"/>
  <c r="N124"/>
  <c r="J124"/>
  <c r="M124"/>
  <c r="I124"/>
  <c r="Y173"/>
  <c r="U173"/>
  <c r="Q173"/>
  <c r="M173"/>
  <c r="I173"/>
  <c r="Z173"/>
  <c r="T173"/>
  <c r="O173"/>
  <c r="J173"/>
  <c r="X173"/>
  <c r="S173"/>
  <c r="N173"/>
  <c r="H173"/>
  <c r="AT190"/>
  <c r="AP190"/>
  <c r="AL190"/>
  <c r="AH190"/>
  <c r="AD190"/>
  <c r="AS190"/>
  <c r="AN190"/>
  <c r="AI190"/>
  <c r="AC190"/>
  <c r="AW190"/>
  <c r="AR190"/>
  <c r="AM190"/>
  <c r="AG190"/>
  <c r="AB190"/>
  <c r="R197"/>
  <c r="N197"/>
  <c r="J197"/>
  <c r="Q197"/>
  <c r="M197"/>
  <c r="I197"/>
  <c r="T197"/>
  <c r="L197"/>
  <c r="S197"/>
  <c r="K197"/>
  <c r="AI214"/>
  <c r="AD214"/>
  <c r="V217"/>
  <c r="R217"/>
  <c r="N217"/>
  <c r="J217"/>
  <c r="Y217"/>
  <c r="U217"/>
  <c r="Q217"/>
  <c r="M217"/>
  <c r="I217"/>
  <c r="T217"/>
  <c r="L217"/>
  <c r="S217"/>
  <c r="K217"/>
  <c r="U240"/>
  <c r="Q240"/>
  <c r="M240"/>
  <c r="I240"/>
  <c r="T240"/>
  <c r="P240"/>
  <c r="L240"/>
  <c r="H240"/>
  <c r="S240"/>
  <c r="K240"/>
  <c r="R240"/>
  <c r="J240"/>
  <c r="AD297"/>
  <c r="AU297"/>
  <c r="V352"/>
  <c r="R352"/>
  <c r="N352"/>
  <c r="J352"/>
  <c r="U352"/>
  <c r="Q352"/>
  <c r="M352"/>
  <c r="I352"/>
  <c r="S352"/>
  <c r="K352"/>
  <c r="T352"/>
  <c r="L352"/>
  <c r="O352"/>
  <c r="H352"/>
  <c r="W352"/>
  <c r="P352"/>
  <c r="AC447"/>
  <c r="Y447"/>
  <c r="U447"/>
  <c r="Q447"/>
  <c r="M447"/>
  <c r="I447"/>
  <c r="AE447"/>
  <c r="Z447"/>
  <c r="T447"/>
  <c r="O447"/>
  <c r="J447"/>
  <c r="AD447"/>
  <c r="X447"/>
  <c r="S447"/>
  <c r="N447"/>
  <c r="H447"/>
  <c r="AA447"/>
  <c r="P447"/>
  <c r="W447"/>
  <c r="L447"/>
  <c r="K447"/>
  <c r="R447"/>
  <c r="AB447"/>
  <c r="V447"/>
  <c r="X68"/>
  <c r="T68"/>
  <c r="P68"/>
  <c r="L68"/>
  <c r="H68"/>
  <c r="Y84"/>
  <c r="U84"/>
  <c r="Q84"/>
  <c r="M84"/>
  <c r="I84"/>
  <c r="AG96"/>
  <c r="U65"/>
  <c r="Q65"/>
  <c r="M65"/>
  <c r="I65"/>
  <c r="AU67"/>
  <c r="AI67"/>
  <c r="AE67"/>
  <c r="S67"/>
  <c r="V70"/>
  <c r="R70"/>
  <c r="N70"/>
  <c r="J70"/>
  <c r="AQ75"/>
  <c r="N77"/>
  <c r="J77"/>
  <c r="R85"/>
  <c r="N85"/>
  <c r="J85"/>
  <c r="AQ86"/>
  <c r="R88"/>
  <c r="N88"/>
  <c r="J88"/>
  <c r="Q88"/>
  <c r="M88"/>
  <c r="I88"/>
  <c r="V92"/>
  <c r="R92"/>
  <c r="N92"/>
  <c r="J92"/>
  <c r="U92"/>
  <c r="Q92"/>
  <c r="M92"/>
  <c r="I92"/>
  <c r="R96"/>
  <c r="N96"/>
  <c r="J96"/>
  <c r="U96"/>
  <c r="Q96"/>
  <c r="M96"/>
  <c r="I96"/>
  <c r="Q103"/>
  <c r="M103"/>
  <c r="I103"/>
  <c r="P103"/>
  <c r="L103"/>
  <c r="H103"/>
  <c r="M107"/>
  <c r="I107"/>
  <c r="P107"/>
  <c r="L107"/>
  <c r="H107"/>
  <c r="AU125"/>
  <c r="AQ125"/>
  <c r="AM125"/>
  <c r="AI125"/>
  <c r="AE125"/>
  <c r="AA125"/>
  <c r="W125"/>
  <c r="AT125"/>
  <c r="AP125"/>
  <c r="AL125"/>
  <c r="AH125"/>
  <c r="AD125"/>
  <c r="Z125"/>
  <c r="V125"/>
  <c r="R128"/>
  <c r="N128"/>
  <c r="J128"/>
  <c r="Q128"/>
  <c r="M128"/>
  <c r="I128"/>
  <c r="V136"/>
  <c r="R136"/>
  <c r="N136"/>
  <c r="J136"/>
  <c r="U136"/>
  <c r="Q136"/>
  <c r="M136"/>
  <c r="I136"/>
  <c r="Q139"/>
  <c r="M139"/>
  <c r="I139"/>
  <c r="P139"/>
  <c r="L139"/>
  <c r="H139"/>
  <c r="N140"/>
  <c r="J140"/>
  <c r="M140"/>
  <c r="I140"/>
  <c r="Q143"/>
  <c r="M143"/>
  <c r="I143"/>
  <c r="T143"/>
  <c r="P143"/>
  <c r="L143"/>
  <c r="H143"/>
  <c r="N144"/>
  <c r="J144"/>
  <c r="M144"/>
  <c r="I144"/>
  <c r="V152"/>
  <c r="R152"/>
  <c r="N152"/>
  <c r="J152"/>
  <c r="U152"/>
  <c r="Q152"/>
  <c r="M152"/>
  <c r="I152"/>
  <c r="V156"/>
  <c r="R156"/>
  <c r="N156"/>
  <c r="J156"/>
  <c r="Y156"/>
  <c r="U156"/>
  <c r="Q156"/>
  <c r="M156"/>
  <c r="I156"/>
  <c r="AM157"/>
  <c r="AT157"/>
  <c r="Q167"/>
  <c r="M167"/>
  <c r="I167"/>
  <c r="P167"/>
  <c r="L167"/>
  <c r="H167"/>
  <c r="AP174"/>
  <c r="AJ174"/>
  <c r="AI174"/>
  <c r="AC185"/>
  <c r="Y185"/>
  <c r="U185"/>
  <c r="Q185"/>
  <c r="M185"/>
  <c r="I185"/>
  <c r="AE185"/>
  <c r="Z185"/>
  <c r="T185"/>
  <c r="O185"/>
  <c r="J185"/>
  <c r="AD185"/>
  <c r="X185"/>
  <c r="S185"/>
  <c r="N185"/>
  <c r="H185"/>
  <c r="R186"/>
  <c r="N186"/>
  <c r="J186"/>
  <c r="O186"/>
  <c r="I186"/>
  <c r="M186"/>
  <c r="H186"/>
  <c r="Q208"/>
  <c r="M208"/>
  <c r="I208"/>
  <c r="P208"/>
  <c r="L208"/>
  <c r="H208"/>
  <c r="N208"/>
  <c r="K208"/>
  <c r="AW209"/>
  <c r="AU210"/>
  <c r="AQ210"/>
  <c r="AT210"/>
  <c r="AP210"/>
  <c r="AV210"/>
  <c r="AN210"/>
  <c r="U210"/>
  <c r="U220"/>
  <c r="Q220"/>
  <c r="M220"/>
  <c r="I220"/>
  <c r="X220"/>
  <c r="T220"/>
  <c r="P220"/>
  <c r="L220"/>
  <c r="H220"/>
  <c r="S220"/>
  <c r="K220"/>
  <c r="R220"/>
  <c r="J220"/>
  <c r="AQ249"/>
  <c r="U252"/>
  <c r="Q252"/>
  <c r="M252"/>
  <c r="I252"/>
  <c r="T252"/>
  <c r="P252"/>
  <c r="L252"/>
  <c r="H252"/>
  <c r="S252"/>
  <c r="K252"/>
  <c r="R252"/>
  <c r="J252"/>
  <c r="P275"/>
  <c r="L275"/>
  <c r="H275"/>
  <c r="Q275"/>
  <c r="M275"/>
  <c r="I275"/>
  <c r="N275"/>
  <c r="K275"/>
  <c r="O275"/>
  <c r="J275"/>
  <c r="U315"/>
  <c r="Q315"/>
  <c r="M315"/>
  <c r="I315"/>
  <c r="X315"/>
  <c r="T315"/>
  <c r="P315"/>
  <c r="L315"/>
  <c r="H315"/>
  <c r="S315"/>
  <c r="K315"/>
  <c r="V315"/>
  <c r="N315"/>
  <c r="O315"/>
  <c r="J315"/>
  <c r="W315"/>
  <c r="R315"/>
  <c r="R320"/>
  <c r="N320"/>
  <c r="J320"/>
  <c r="Q320"/>
  <c r="M320"/>
  <c r="I320"/>
  <c r="P320"/>
  <c r="H320"/>
  <c r="S320"/>
  <c r="K320"/>
  <c r="T320"/>
  <c r="O320"/>
  <c r="AO129"/>
  <c r="AB132"/>
  <c r="AR132"/>
  <c r="O135"/>
  <c r="O151"/>
  <c r="W151"/>
  <c r="O155"/>
  <c r="AM197"/>
  <c r="AF218"/>
  <c r="AV218"/>
  <c r="AV250"/>
  <c r="X264"/>
  <c r="O6"/>
  <c r="W6"/>
  <c r="AA6"/>
  <c r="O10"/>
  <c r="AF11"/>
  <c r="AN11"/>
  <c r="O14"/>
  <c r="S14"/>
  <c r="AN15"/>
  <c r="O18"/>
  <c r="W18"/>
  <c r="AA18"/>
  <c r="O22"/>
  <c r="W22"/>
  <c r="AA22"/>
  <c r="O26"/>
  <c r="S26"/>
  <c r="AN27"/>
  <c r="AJ35"/>
  <c r="AR35"/>
  <c r="K38"/>
  <c r="AV39"/>
  <c r="O42"/>
  <c r="W42"/>
  <c r="AA42"/>
  <c r="AR43"/>
  <c r="AV43"/>
  <c r="K46"/>
  <c r="AN47"/>
  <c r="AF51"/>
  <c r="AN51"/>
  <c r="K54"/>
  <c r="AB55"/>
  <c r="K58"/>
  <c r="O58"/>
  <c r="AJ59"/>
  <c r="AR59"/>
  <c r="K62"/>
  <c r="S62"/>
  <c r="AB74"/>
  <c r="AM74"/>
  <c r="AW74"/>
  <c r="L80"/>
  <c r="AP84"/>
  <c r="AU84"/>
  <c r="AN101"/>
  <c r="AV101"/>
  <c r="AQ104"/>
  <c r="T116"/>
  <c r="T117"/>
  <c r="AJ117"/>
  <c r="O119"/>
  <c r="O123"/>
  <c r="AN129"/>
  <c r="N131"/>
  <c r="AA132"/>
  <c r="AQ132"/>
  <c r="N135"/>
  <c r="V147"/>
  <c r="AB148"/>
  <c r="AR148"/>
  <c r="AN149"/>
  <c r="AV149"/>
  <c r="N151"/>
  <c r="N155"/>
  <c r="O163"/>
  <c r="P181"/>
  <c r="AR187"/>
  <c r="AE190"/>
  <c r="AO191"/>
  <c r="AF197"/>
  <c r="AJ217"/>
  <c r="T225"/>
  <c r="W240"/>
  <c r="R264"/>
  <c r="N6"/>
  <c r="V6"/>
  <c r="Z6"/>
  <c r="K7"/>
  <c r="S7"/>
  <c r="AI7"/>
  <c r="X8"/>
  <c r="AF8"/>
  <c r="AN8"/>
  <c r="AV8"/>
  <c r="N10"/>
  <c r="V10"/>
  <c r="Z10"/>
  <c r="K11"/>
  <c r="AE11"/>
  <c r="AM11"/>
  <c r="AU11"/>
  <c r="J14"/>
  <c r="O15"/>
  <c r="W15"/>
  <c r="AA15"/>
  <c r="AQ15"/>
  <c r="AV16"/>
  <c r="N18"/>
  <c r="R18"/>
  <c r="Z18"/>
  <c r="K19"/>
  <c r="AV20"/>
  <c r="J22"/>
  <c r="R22"/>
  <c r="V22"/>
  <c r="Z22"/>
  <c r="K23"/>
  <c r="O23"/>
  <c r="AE23"/>
  <c r="AF24"/>
  <c r="AN24"/>
  <c r="AV24"/>
  <c r="N26"/>
  <c r="R26"/>
  <c r="O27"/>
  <c r="O31"/>
  <c r="W31"/>
  <c r="AA31"/>
  <c r="J34"/>
  <c r="K35"/>
  <c r="AI35"/>
  <c r="AQ35"/>
  <c r="AF36"/>
  <c r="J38"/>
  <c r="J42"/>
  <c r="R42"/>
  <c r="O43"/>
  <c r="AU43"/>
  <c r="O47"/>
  <c r="AM47"/>
  <c r="O51"/>
  <c r="S51"/>
  <c r="AA51"/>
  <c r="AI51"/>
  <c r="AQ51"/>
  <c r="AU51"/>
  <c r="AN52"/>
  <c r="AV52"/>
  <c r="N54"/>
  <c r="R54"/>
  <c r="K55"/>
  <c r="AE55"/>
  <c r="J58"/>
  <c r="O59"/>
  <c r="AQ59"/>
  <c r="AF60"/>
  <c r="J62"/>
  <c r="N62"/>
  <c r="V62"/>
  <c r="AK63"/>
  <c r="M68"/>
  <c r="W68"/>
  <c r="Q72"/>
  <c r="L74"/>
  <c r="AA74"/>
  <c r="AK74"/>
  <c r="M79"/>
  <c r="K80"/>
  <c r="L84"/>
  <c r="W84"/>
  <c r="AB84"/>
  <c r="AT84"/>
  <c r="AV85"/>
  <c r="I6"/>
  <c r="M6"/>
  <c r="Q6"/>
  <c r="U6"/>
  <c r="Y6"/>
  <c r="J7"/>
  <c r="N7"/>
  <c r="R7"/>
  <c r="AH7"/>
  <c r="K8"/>
  <c r="AA8"/>
  <c r="AE8"/>
  <c r="AI8"/>
  <c r="AM8"/>
  <c r="AQ8"/>
  <c r="I10"/>
  <c r="M10"/>
  <c r="Q10"/>
  <c r="U10"/>
  <c r="J11"/>
  <c r="N11"/>
  <c r="AD11"/>
  <c r="AH11"/>
  <c r="AL11"/>
  <c r="AP11"/>
  <c r="K12"/>
  <c r="O12"/>
  <c r="S12"/>
  <c r="W12"/>
  <c r="AA12"/>
  <c r="I14"/>
  <c r="M14"/>
  <c r="J15"/>
  <c r="N15"/>
  <c r="R15"/>
  <c r="V15"/>
  <c r="AP15"/>
  <c r="K16"/>
  <c r="I18"/>
  <c r="M18"/>
  <c r="Q18"/>
  <c r="U18"/>
  <c r="Y18"/>
  <c r="J19"/>
  <c r="N19"/>
  <c r="K20"/>
  <c r="O20"/>
  <c r="S20"/>
  <c r="W20"/>
  <c r="I22"/>
  <c r="M22"/>
  <c r="Q22"/>
  <c r="U22"/>
  <c r="Y22"/>
  <c r="J23"/>
  <c r="K24"/>
  <c r="O24"/>
  <c r="AA24"/>
  <c r="AE24"/>
  <c r="AI24"/>
  <c r="AM24"/>
  <c r="AQ24"/>
  <c r="I26"/>
  <c r="M26"/>
  <c r="J27"/>
  <c r="N27"/>
  <c r="AL27"/>
  <c r="K28"/>
  <c r="I30"/>
  <c r="J31"/>
  <c r="N31"/>
  <c r="R31"/>
  <c r="V31"/>
  <c r="K32"/>
  <c r="O32"/>
  <c r="S32"/>
  <c r="J35"/>
  <c r="Z35"/>
  <c r="AD35"/>
  <c r="AP35"/>
  <c r="K36"/>
  <c r="O36"/>
  <c r="AA36"/>
  <c r="J39"/>
  <c r="AD39"/>
  <c r="K40"/>
  <c r="O40"/>
  <c r="I42"/>
  <c r="M42"/>
  <c r="Q42"/>
  <c r="U42"/>
  <c r="Y42"/>
  <c r="J43"/>
  <c r="N43"/>
  <c r="R43"/>
  <c r="K44"/>
  <c r="O44"/>
  <c r="S44"/>
  <c r="I46"/>
  <c r="J47"/>
  <c r="N47"/>
  <c r="R47"/>
  <c r="AP47"/>
  <c r="K48"/>
  <c r="O48"/>
  <c r="I50"/>
  <c r="J51"/>
  <c r="N51"/>
  <c r="AD51"/>
  <c r="AH51"/>
  <c r="AL51"/>
  <c r="AP51"/>
  <c r="K52"/>
  <c r="O52"/>
  <c r="AA52"/>
  <c r="AE52"/>
  <c r="AQ52"/>
  <c r="I54"/>
  <c r="M54"/>
  <c r="J55"/>
  <c r="N55"/>
  <c r="Z55"/>
  <c r="K56"/>
  <c r="O56"/>
  <c r="I58"/>
  <c r="M58"/>
  <c r="J59"/>
  <c r="N59"/>
  <c r="R59"/>
  <c r="AL59"/>
  <c r="AP59"/>
  <c r="K60"/>
  <c r="AA60"/>
  <c r="AM60"/>
  <c r="AQ60"/>
  <c r="I62"/>
  <c r="M62"/>
  <c r="Q62"/>
  <c r="AT63"/>
  <c r="L65"/>
  <c r="R65"/>
  <c r="W65"/>
  <c r="AN65"/>
  <c r="AG67"/>
  <c r="AL67"/>
  <c r="K68"/>
  <c r="Q68"/>
  <c r="V68"/>
  <c r="L70"/>
  <c r="Q70"/>
  <c r="W70"/>
  <c r="J72"/>
  <c r="O72"/>
  <c r="K74"/>
  <c r="P74"/>
  <c r="Y74"/>
  <c r="AE74"/>
  <c r="AJ74"/>
  <c r="AO74"/>
  <c r="AU74"/>
  <c r="L77"/>
  <c r="K79"/>
  <c r="Q79"/>
  <c r="J80"/>
  <c r="O80"/>
  <c r="K84"/>
  <c r="P84"/>
  <c r="V84"/>
  <c r="AA84"/>
  <c r="AM84"/>
  <c r="AR84"/>
  <c r="L85"/>
  <c r="Q85"/>
  <c r="AL86"/>
  <c r="O88"/>
  <c r="N91"/>
  <c r="O92"/>
  <c r="W92"/>
  <c r="O96"/>
  <c r="K99"/>
  <c r="S99"/>
  <c r="AJ101"/>
  <c r="AR101"/>
  <c r="O103"/>
  <c r="L104"/>
  <c r="W104"/>
  <c r="O107"/>
  <c r="AN116"/>
  <c r="AV116"/>
  <c r="AN117"/>
  <c r="AV117"/>
  <c r="K119"/>
  <c r="S119"/>
  <c r="K120"/>
  <c r="K123"/>
  <c r="S123"/>
  <c r="K124"/>
  <c r="AB125"/>
  <c r="AJ125"/>
  <c r="AR125"/>
  <c r="O128"/>
  <c r="AB129"/>
  <c r="AJ129"/>
  <c r="AR129"/>
  <c r="J131"/>
  <c r="K132"/>
  <c r="AE132"/>
  <c r="AM132"/>
  <c r="AU132"/>
  <c r="J135"/>
  <c r="R135"/>
  <c r="O136"/>
  <c r="W136"/>
  <c r="O139"/>
  <c r="O140"/>
  <c r="O143"/>
  <c r="O144"/>
  <c r="J147"/>
  <c r="R147"/>
  <c r="Z147"/>
  <c r="X148"/>
  <c r="AF148"/>
  <c r="AN148"/>
  <c r="AV148"/>
  <c r="AJ149"/>
  <c r="AR149"/>
  <c r="J151"/>
  <c r="R151"/>
  <c r="O152"/>
  <c r="W152"/>
  <c r="AG153"/>
  <c r="J155"/>
  <c r="R155"/>
  <c r="O156"/>
  <c r="W156"/>
  <c r="AK157"/>
  <c r="AS157"/>
  <c r="K163"/>
  <c r="S163"/>
  <c r="H164"/>
  <c r="P164"/>
  <c r="O167"/>
  <c r="J171"/>
  <c r="R171"/>
  <c r="L173"/>
  <c r="W173"/>
  <c r="M176"/>
  <c r="M180"/>
  <c r="K181"/>
  <c r="R185"/>
  <c r="AB185"/>
  <c r="Q186"/>
  <c r="AL187"/>
  <c r="AW187"/>
  <c r="AI189"/>
  <c r="AT189"/>
  <c r="AJ190"/>
  <c r="AU190"/>
  <c r="AG191"/>
  <c r="AW191"/>
  <c r="T194"/>
  <c r="O197"/>
  <c r="AN197"/>
  <c r="AG202"/>
  <c r="AW202"/>
  <c r="O217"/>
  <c r="W220"/>
  <c r="L225"/>
  <c r="H229"/>
  <c r="O240"/>
  <c r="AB249"/>
  <c r="AW250"/>
  <c r="J260"/>
  <c r="J264"/>
  <c r="AB264"/>
  <c r="P276"/>
  <c r="AH291"/>
  <c r="H301"/>
  <c r="U177"/>
  <c r="Q177"/>
  <c r="M177"/>
  <c r="I177"/>
  <c r="L188"/>
  <c r="H188"/>
  <c r="Q192"/>
  <c r="M192"/>
  <c r="I192"/>
  <c r="P192"/>
  <c r="L192"/>
  <c r="H192"/>
  <c r="N193"/>
  <c r="J193"/>
  <c r="M193"/>
  <c r="I193"/>
  <c r="R201"/>
  <c r="N201"/>
  <c r="J201"/>
  <c r="Q201"/>
  <c r="M201"/>
  <c r="I201"/>
  <c r="N213"/>
  <c r="J213"/>
  <c r="Q213"/>
  <c r="M213"/>
  <c r="I213"/>
  <c r="Z221"/>
  <c r="V221"/>
  <c r="R221"/>
  <c r="N221"/>
  <c r="J221"/>
  <c r="Y221"/>
  <c r="U221"/>
  <c r="Q221"/>
  <c r="M221"/>
  <c r="I221"/>
  <c r="Q224"/>
  <c r="M224"/>
  <c r="I224"/>
  <c r="P224"/>
  <c r="L224"/>
  <c r="H224"/>
  <c r="AI238"/>
  <c r="AT238"/>
  <c r="R241"/>
  <c r="N241"/>
  <c r="J241"/>
  <c r="Q241"/>
  <c r="M241"/>
  <c r="I241"/>
  <c r="AC244"/>
  <c r="Y244"/>
  <c r="U244"/>
  <c r="Q244"/>
  <c r="M244"/>
  <c r="I244"/>
  <c r="AF244"/>
  <c r="AB244"/>
  <c r="X244"/>
  <c r="T244"/>
  <c r="P244"/>
  <c r="L244"/>
  <c r="H244"/>
  <c r="R245"/>
  <c r="N245"/>
  <c r="J245"/>
  <c r="U245"/>
  <c r="Q245"/>
  <c r="M245"/>
  <c r="I245"/>
  <c r="U248"/>
  <c r="Q248"/>
  <c r="M248"/>
  <c r="I248"/>
  <c r="T248"/>
  <c r="P248"/>
  <c r="L248"/>
  <c r="H248"/>
  <c r="R253"/>
  <c r="N253"/>
  <c r="J253"/>
  <c r="U253"/>
  <c r="Q253"/>
  <c r="M253"/>
  <c r="I253"/>
  <c r="Q256"/>
  <c r="M256"/>
  <c r="I256"/>
  <c r="P256"/>
  <c r="L256"/>
  <c r="H256"/>
  <c r="V257"/>
  <c r="R257"/>
  <c r="N257"/>
  <c r="J257"/>
  <c r="U257"/>
  <c r="Q257"/>
  <c r="M257"/>
  <c r="I257"/>
  <c r="AE258"/>
  <c r="AU265"/>
  <c r="AQ265"/>
  <c r="AM265"/>
  <c r="AI265"/>
  <c r="AS265"/>
  <c r="AN265"/>
  <c r="AH265"/>
  <c r="AW265"/>
  <c r="AR265"/>
  <c r="AL265"/>
  <c r="Q267"/>
  <c r="M267"/>
  <c r="I267"/>
  <c r="O267"/>
  <c r="J267"/>
  <c r="N267"/>
  <c r="H267"/>
  <c r="Q272"/>
  <c r="M272"/>
  <c r="I272"/>
  <c r="R272"/>
  <c r="N272"/>
  <c r="J272"/>
  <c r="L272"/>
  <c r="K272"/>
  <c r="AU277"/>
  <c r="U284"/>
  <c r="Q284"/>
  <c r="M284"/>
  <c r="I284"/>
  <c r="R284"/>
  <c r="N284"/>
  <c r="J284"/>
  <c r="T284"/>
  <c r="L284"/>
  <c r="S284"/>
  <c r="K284"/>
  <c r="AT293"/>
  <c r="AP293"/>
  <c r="AD293"/>
  <c r="Z293"/>
  <c r="AU293"/>
  <c r="AQ293"/>
  <c r="AE293"/>
  <c r="AA293"/>
  <c r="AV293"/>
  <c r="AN293"/>
  <c r="P293"/>
  <c r="AS293"/>
  <c r="U293"/>
  <c r="AK303"/>
  <c r="AG303"/>
  <c r="AC303"/>
  <c r="Y303"/>
  <c r="U303"/>
  <c r="AJ303"/>
  <c r="AF303"/>
  <c r="AB303"/>
  <c r="X303"/>
  <c r="T303"/>
  <c r="P303"/>
  <c r="L303"/>
  <c r="H303"/>
  <c r="AI303"/>
  <c r="AA303"/>
  <c r="S303"/>
  <c r="N303"/>
  <c r="I303"/>
  <c r="AD303"/>
  <c r="V303"/>
  <c r="O303"/>
  <c r="J303"/>
  <c r="Z303"/>
  <c r="M303"/>
  <c r="W303"/>
  <c r="K303"/>
  <c r="AT336"/>
  <c r="AP336"/>
  <c r="AL336"/>
  <c r="AH336"/>
  <c r="AD336"/>
  <c r="Z336"/>
  <c r="V336"/>
  <c r="AW336"/>
  <c r="AS336"/>
  <c r="AO336"/>
  <c r="AK336"/>
  <c r="AG336"/>
  <c r="AC336"/>
  <c r="Y336"/>
  <c r="U336"/>
  <c r="AV336"/>
  <c r="AN336"/>
  <c r="AF336"/>
  <c r="X336"/>
  <c r="AQ336"/>
  <c r="AI336"/>
  <c r="AA336"/>
  <c r="AJ336"/>
  <c r="T336"/>
  <c r="AU336"/>
  <c r="AE336"/>
  <c r="W337"/>
  <c r="AT337"/>
  <c r="AV337"/>
  <c r="AN337"/>
  <c r="AS337"/>
  <c r="AC337"/>
  <c r="U367"/>
  <c r="Q367"/>
  <c r="M367"/>
  <c r="I367"/>
  <c r="V367"/>
  <c r="R367"/>
  <c r="N367"/>
  <c r="J367"/>
  <c r="S367"/>
  <c r="K367"/>
  <c r="X367"/>
  <c r="P367"/>
  <c r="H367"/>
  <c r="O367"/>
  <c r="T367"/>
  <c r="W367"/>
  <c r="AV394"/>
  <c r="K63"/>
  <c r="O63"/>
  <c r="S63"/>
  <c r="K71"/>
  <c r="O71"/>
  <c r="K75"/>
  <c r="O75"/>
  <c r="S75"/>
  <c r="K78"/>
  <c r="O78"/>
  <c r="K82"/>
  <c r="O82"/>
  <c r="S82"/>
  <c r="W82"/>
  <c r="K86"/>
  <c r="O86"/>
  <c r="J89"/>
  <c r="N89"/>
  <c r="K90"/>
  <c r="O90"/>
  <c r="AE90"/>
  <c r="J93"/>
  <c r="N93"/>
  <c r="K94"/>
  <c r="O94"/>
  <c r="J97"/>
  <c r="N97"/>
  <c r="R97"/>
  <c r="V97"/>
  <c r="Z97"/>
  <c r="AD97"/>
  <c r="K98"/>
  <c r="O98"/>
  <c r="S98"/>
  <c r="AU98"/>
  <c r="J101"/>
  <c r="N101"/>
  <c r="R101"/>
  <c r="K102"/>
  <c r="O102"/>
  <c r="AI102"/>
  <c r="AM102"/>
  <c r="J105"/>
  <c r="N105"/>
  <c r="R105"/>
  <c r="K106"/>
  <c r="J109"/>
  <c r="N109"/>
  <c r="K110"/>
  <c r="AA110"/>
  <c r="AE110"/>
  <c r="AQ110"/>
  <c r="AU110"/>
  <c r="J113"/>
  <c r="K114"/>
  <c r="AA114"/>
  <c r="AE114"/>
  <c r="J117"/>
  <c r="K118"/>
  <c r="O118"/>
  <c r="AA118"/>
  <c r="AM118"/>
  <c r="AQ118"/>
  <c r="J121"/>
  <c r="N121"/>
  <c r="K122"/>
  <c r="W122"/>
  <c r="AA122"/>
  <c r="AE122"/>
  <c r="AI122"/>
  <c r="AM122"/>
  <c r="AQ122"/>
  <c r="AU122"/>
  <c r="J125"/>
  <c r="N125"/>
  <c r="K126"/>
  <c r="J129"/>
  <c r="N129"/>
  <c r="R129"/>
  <c r="K130"/>
  <c r="J133"/>
  <c r="N133"/>
  <c r="R133"/>
  <c r="K134"/>
  <c r="O134"/>
  <c r="AU134"/>
  <c r="J137"/>
  <c r="N137"/>
  <c r="R137"/>
  <c r="V137"/>
  <c r="K138"/>
  <c r="J141"/>
  <c r="N141"/>
  <c r="K142"/>
  <c r="W142"/>
  <c r="AM142"/>
  <c r="J145"/>
  <c r="N145"/>
  <c r="AU146"/>
  <c r="J149"/>
  <c r="N149"/>
  <c r="R149"/>
  <c r="K150"/>
  <c r="O150"/>
  <c r="S150"/>
  <c r="AU150"/>
  <c r="J153"/>
  <c r="N153"/>
  <c r="R153"/>
  <c r="K154"/>
  <c r="O154"/>
  <c r="AE154"/>
  <c r="J157"/>
  <c r="N157"/>
  <c r="R157"/>
  <c r="V157"/>
  <c r="Z157"/>
  <c r="K158"/>
  <c r="O158"/>
  <c r="AE158"/>
  <c r="AI158"/>
  <c r="AM158"/>
  <c r="AQ158"/>
  <c r="AU158"/>
  <c r="J161"/>
  <c r="N161"/>
  <c r="R161"/>
  <c r="V161"/>
  <c r="K162"/>
  <c r="O162"/>
  <c r="J165"/>
  <c r="N165"/>
  <c r="R165"/>
  <c r="K166"/>
  <c r="AQ166"/>
  <c r="AU166"/>
  <c r="J169"/>
  <c r="N169"/>
  <c r="R169"/>
  <c r="V169"/>
  <c r="K170"/>
  <c r="AI170"/>
  <c r="AU170"/>
  <c r="K172"/>
  <c r="K174"/>
  <c r="P174"/>
  <c r="L177"/>
  <c r="R177"/>
  <c r="K182"/>
  <c r="P182"/>
  <c r="K184"/>
  <c r="M188"/>
  <c r="O192"/>
  <c r="O193"/>
  <c r="AG198"/>
  <c r="AO198"/>
  <c r="O201"/>
  <c r="AE201"/>
  <c r="AM201"/>
  <c r="L205"/>
  <c r="Y206"/>
  <c r="O213"/>
  <c r="X213"/>
  <c r="AF213"/>
  <c r="AN213"/>
  <c r="O221"/>
  <c r="W221"/>
  <c r="O224"/>
  <c r="L233"/>
  <c r="L237"/>
  <c r="AV238"/>
  <c r="O241"/>
  <c r="O244"/>
  <c r="W244"/>
  <c r="AE244"/>
  <c r="O245"/>
  <c r="O248"/>
  <c r="O253"/>
  <c r="O256"/>
  <c r="O257"/>
  <c r="W257"/>
  <c r="AO265"/>
  <c r="T293"/>
  <c r="AJ293"/>
  <c r="AH303"/>
  <c r="AB336"/>
  <c r="T172"/>
  <c r="P172"/>
  <c r="L172"/>
  <c r="H172"/>
  <c r="V174"/>
  <c r="R174"/>
  <c r="N174"/>
  <c r="J174"/>
  <c r="AO177"/>
  <c r="AK177"/>
  <c r="V182"/>
  <c r="R182"/>
  <c r="N182"/>
  <c r="J182"/>
  <c r="T184"/>
  <c r="P184"/>
  <c r="L184"/>
  <c r="H184"/>
  <c r="M189"/>
  <c r="I189"/>
  <c r="AU198"/>
  <c r="AI198"/>
  <c r="AE198"/>
  <c r="S198"/>
  <c r="AT198"/>
  <c r="AH198"/>
  <c r="AD198"/>
  <c r="R198"/>
  <c r="M200"/>
  <c r="I200"/>
  <c r="L200"/>
  <c r="H200"/>
  <c r="AT201"/>
  <c r="AP201"/>
  <c r="AL201"/>
  <c r="AH201"/>
  <c r="AD201"/>
  <c r="AW201"/>
  <c r="AS201"/>
  <c r="AO201"/>
  <c r="AK201"/>
  <c r="AG201"/>
  <c r="AC201"/>
  <c r="Q204"/>
  <c r="M204"/>
  <c r="I204"/>
  <c r="T204"/>
  <c r="P204"/>
  <c r="L204"/>
  <c r="H204"/>
  <c r="V205"/>
  <c r="R205"/>
  <c r="N205"/>
  <c r="J205"/>
  <c r="U205"/>
  <c r="Q205"/>
  <c r="M205"/>
  <c r="I205"/>
  <c r="AU206"/>
  <c r="AI206"/>
  <c r="AP206"/>
  <c r="AD206"/>
  <c r="N209"/>
  <c r="J209"/>
  <c r="Q209"/>
  <c r="M209"/>
  <c r="I209"/>
  <c r="M212"/>
  <c r="I212"/>
  <c r="L212"/>
  <c r="H212"/>
  <c r="AT213"/>
  <c r="AP213"/>
  <c r="AL213"/>
  <c r="AH213"/>
  <c r="AD213"/>
  <c r="Z213"/>
  <c r="AW213"/>
  <c r="AS213"/>
  <c r="AO213"/>
  <c r="AK213"/>
  <c r="AG213"/>
  <c r="AC213"/>
  <c r="Y213"/>
  <c r="AS221"/>
  <c r="AO221"/>
  <c r="AP222"/>
  <c r="U228"/>
  <c r="Q228"/>
  <c r="M228"/>
  <c r="I228"/>
  <c r="T228"/>
  <c r="P228"/>
  <c r="L228"/>
  <c r="H228"/>
  <c r="Q232"/>
  <c r="M232"/>
  <c r="I232"/>
  <c r="T232"/>
  <c r="P232"/>
  <c r="L232"/>
  <c r="H232"/>
  <c r="V233"/>
  <c r="R233"/>
  <c r="N233"/>
  <c r="J233"/>
  <c r="U233"/>
  <c r="Q233"/>
  <c r="M233"/>
  <c r="I233"/>
  <c r="AU234"/>
  <c r="AT234"/>
  <c r="R237"/>
  <c r="N237"/>
  <c r="J237"/>
  <c r="Q237"/>
  <c r="M237"/>
  <c r="I237"/>
  <c r="AD245"/>
  <c r="N249"/>
  <c r="J249"/>
  <c r="M249"/>
  <c r="I249"/>
  <c r="AL257"/>
  <c r="AS257"/>
  <c r="N261"/>
  <c r="J261"/>
  <c r="M261"/>
  <c r="I261"/>
  <c r="AW272"/>
  <c r="AK272"/>
  <c r="AG272"/>
  <c r="AT272"/>
  <c r="AP272"/>
  <c r="AD272"/>
  <c r="Z272"/>
  <c r="AF272"/>
  <c r="AU272"/>
  <c r="AT273"/>
  <c r="AD273"/>
  <c r="AB273"/>
  <c r="Y273"/>
  <c r="Y288"/>
  <c r="U288"/>
  <c r="Q288"/>
  <c r="M288"/>
  <c r="I288"/>
  <c r="Z288"/>
  <c r="V288"/>
  <c r="R288"/>
  <c r="N288"/>
  <c r="J288"/>
  <c r="S288"/>
  <c r="K288"/>
  <c r="X288"/>
  <c r="P288"/>
  <c r="H288"/>
  <c r="Q296"/>
  <c r="M296"/>
  <c r="I296"/>
  <c r="R296"/>
  <c r="N296"/>
  <c r="J296"/>
  <c r="S296"/>
  <c r="K296"/>
  <c r="P296"/>
  <c r="H296"/>
  <c r="AD312"/>
  <c r="Z312"/>
  <c r="V312"/>
  <c r="R312"/>
  <c r="N312"/>
  <c r="J312"/>
  <c r="AC312"/>
  <c r="Y312"/>
  <c r="U312"/>
  <c r="Q312"/>
  <c r="M312"/>
  <c r="I312"/>
  <c r="AA312"/>
  <c r="S312"/>
  <c r="K312"/>
  <c r="AB312"/>
  <c r="T312"/>
  <c r="L312"/>
  <c r="P312"/>
  <c r="AE312"/>
  <c r="O312"/>
  <c r="R324"/>
  <c r="N324"/>
  <c r="J324"/>
  <c r="Q324"/>
  <c r="M324"/>
  <c r="I324"/>
  <c r="K324"/>
  <c r="L324"/>
  <c r="O324"/>
  <c r="H324"/>
  <c r="AR344"/>
  <c r="AM344"/>
  <c r="AU382"/>
  <c r="AQ382"/>
  <c r="AM382"/>
  <c r="AI382"/>
  <c r="AE382"/>
  <c r="AT382"/>
  <c r="AP382"/>
  <c r="AL382"/>
  <c r="AH382"/>
  <c r="AR382"/>
  <c r="AJ382"/>
  <c r="AS382"/>
  <c r="AK382"/>
  <c r="AN382"/>
  <c r="AW382"/>
  <c r="AG382"/>
  <c r="AO382"/>
  <c r="AV382"/>
  <c r="K89"/>
  <c r="K93"/>
  <c r="K97"/>
  <c r="O97"/>
  <c r="S97"/>
  <c r="W97"/>
  <c r="AA97"/>
  <c r="K101"/>
  <c r="O101"/>
  <c r="AJ102"/>
  <c r="AN102"/>
  <c r="K105"/>
  <c r="O105"/>
  <c r="K109"/>
  <c r="AB110"/>
  <c r="AF110"/>
  <c r="AR110"/>
  <c r="X114"/>
  <c r="AJ114"/>
  <c r="AB118"/>
  <c r="AF118"/>
  <c r="AR118"/>
  <c r="K121"/>
  <c r="X122"/>
  <c r="AB122"/>
  <c r="AF122"/>
  <c r="AJ122"/>
  <c r="AN122"/>
  <c r="AR122"/>
  <c r="K125"/>
  <c r="K129"/>
  <c r="O129"/>
  <c r="K133"/>
  <c r="O133"/>
  <c r="K137"/>
  <c r="O137"/>
  <c r="S137"/>
  <c r="AN138"/>
  <c r="K141"/>
  <c r="X142"/>
  <c r="AN142"/>
  <c r="K145"/>
  <c r="K149"/>
  <c r="O149"/>
  <c r="AR150"/>
  <c r="K153"/>
  <c r="O153"/>
  <c r="AN154"/>
  <c r="K157"/>
  <c r="O157"/>
  <c r="S157"/>
  <c r="AF158"/>
  <c r="AJ158"/>
  <c r="AN158"/>
  <c r="AR158"/>
  <c r="K161"/>
  <c r="O161"/>
  <c r="S161"/>
  <c r="AN162"/>
  <c r="K165"/>
  <c r="O165"/>
  <c r="AN166"/>
  <c r="AR166"/>
  <c r="K169"/>
  <c r="O169"/>
  <c r="S169"/>
  <c r="AB170"/>
  <c r="M172"/>
  <c r="R172"/>
  <c r="L174"/>
  <c r="Q174"/>
  <c r="W174"/>
  <c r="AL179"/>
  <c r="L182"/>
  <c r="Q182"/>
  <c r="W182"/>
  <c r="M184"/>
  <c r="R184"/>
  <c r="L189"/>
  <c r="AB198"/>
  <c r="AJ198"/>
  <c r="O200"/>
  <c r="AF201"/>
  <c r="AN201"/>
  <c r="AV201"/>
  <c r="O204"/>
  <c r="O205"/>
  <c r="W205"/>
  <c r="T206"/>
  <c r="AB206"/>
  <c r="O209"/>
  <c r="AA213"/>
  <c r="AI213"/>
  <c r="AQ213"/>
  <c r="AW222"/>
  <c r="O228"/>
  <c r="O232"/>
  <c r="O233"/>
  <c r="W233"/>
  <c r="AR234"/>
  <c r="O237"/>
  <c r="AN245"/>
  <c r="AM257"/>
  <c r="O261"/>
  <c r="AJ272"/>
  <c r="W288"/>
  <c r="AF382"/>
  <c r="N268"/>
  <c r="J268"/>
  <c r="X271"/>
  <c r="T271"/>
  <c r="P271"/>
  <c r="L271"/>
  <c r="H271"/>
  <c r="U271"/>
  <c r="Q271"/>
  <c r="M271"/>
  <c r="I271"/>
  <c r="U300"/>
  <c r="Q300"/>
  <c r="M300"/>
  <c r="I300"/>
  <c r="X300"/>
  <c r="S300"/>
  <c r="N300"/>
  <c r="H300"/>
  <c r="T300"/>
  <c r="O300"/>
  <c r="J300"/>
  <c r="R308"/>
  <c r="N308"/>
  <c r="J308"/>
  <c r="U308"/>
  <c r="Q308"/>
  <c r="M308"/>
  <c r="I308"/>
  <c r="S308"/>
  <c r="K308"/>
  <c r="T308"/>
  <c r="L308"/>
  <c r="AC323"/>
  <c r="Y323"/>
  <c r="U323"/>
  <c r="Q323"/>
  <c r="M323"/>
  <c r="I323"/>
  <c r="AB323"/>
  <c r="X323"/>
  <c r="T323"/>
  <c r="P323"/>
  <c r="L323"/>
  <c r="H323"/>
  <c r="Z323"/>
  <c r="R323"/>
  <c r="J323"/>
  <c r="AA323"/>
  <c r="S323"/>
  <c r="K323"/>
  <c r="AU325"/>
  <c r="AL325"/>
  <c r="AK325"/>
  <c r="R328"/>
  <c r="N328"/>
  <c r="J328"/>
  <c r="Q328"/>
  <c r="M328"/>
  <c r="I328"/>
  <c r="K328"/>
  <c r="L328"/>
  <c r="I335"/>
  <c r="H335"/>
  <c r="K335"/>
  <c r="AU341"/>
  <c r="AP341"/>
  <c r="AF341"/>
  <c r="M347"/>
  <c r="I347"/>
  <c r="L347"/>
  <c r="H347"/>
  <c r="J347"/>
  <c r="K347"/>
  <c r="AU353"/>
  <c r="AN353"/>
  <c r="AW353"/>
  <c r="AV353"/>
  <c r="V356"/>
  <c r="R356"/>
  <c r="N356"/>
  <c r="J356"/>
  <c r="U356"/>
  <c r="P356"/>
  <c r="K356"/>
  <c r="T356"/>
  <c r="O356"/>
  <c r="I356"/>
  <c r="W356"/>
  <c r="L356"/>
  <c r="M356"/>
  <c r="V443"/>
  <c r="R443"/>
  <c r="N443"/>
  <c r="J443"/>
  <c r="Y443"/>
  <c r="U443"/>
  <c r="Q443"/>
  <c r="M443"/>
  <c r="I443"/>
  <c r="T443"/>
  <c r="L443"/>
  <c r="S443"/>
  <c r="K443"/>
  <c r="O443"/>
  <c r="P443"/>
  <c r="W443"/>
  <c r="H443"/>
  <c r="X443"/>
  <c r="K175"/>
  <c r="O175"/>
  <c r="S175"/>
  <c r="K179"/>
  <c r="O179"/>
  <c r="K183"/>
  <c r="O183"/>
  <c r="S183"/>
  <c r="K187"/>
  <c r="O187"/>
  <c r="K191"/>
  <c r="O191"/>
  <c r="S191"/>
  <c r="J194"/>
  <c r="N194"/>
  <c r="K195"/>
  <c r="AA195"/>
  <c r="AE195"/>
  <c r="AQ195"/>
  <c r="AU195"/>
  <c r="J198"/>
  <c r="K199"/>
  <c r="O199"/>
  <c r="AA199"/>
  <c r="AE199"/>
  <c r="AI199"/>
  <c r="AM199"/>
  <c r="AQ199"/>
  <c r="AU199"/>
  <c r="J202"/>
  <c r="N202"/>
  <c r="R202"/>
  <c r="K203"/>
  <c r="J206"/>
  <c r="N206"/>
  <c r="K207"/>
  <c r="AA207"/>
  <c r="AE207"/>
  <c r="AI207"/>
  <c r="AM207"/>
  <c r="AQ207"/>
  <c r="AU207"/>
  <c r="J210"/>
  <c r="K211"/>
  <c r="O211"/>
  <c r="J214"/>
  <c r="N214"/>
  <c r="R214"/>
  <c r="K215"/>
  <c r="O215"/>
  <c r="AA215"/>
  <c r="AQ215"/>
  <c r="J218"/>
  <c r="N218"/>
  <c r="R218"/>
  <c r="V218"/>
  <c r="K219"/>
  <c r="O219"/>
  <c r="S219"/>
  <c r="W219"/>
  <c r="AA219"/>
  <c r="J222"/>
  <c r="N222"/>
  <c r="R222"/>
  <c r="K223"/>
  <c r="O223"/>
  <c r="AE223"/>
  <c r="AI223"/>
  <c r="AM223"/>
  <c r="AQ223"/>
  <c r="AU223"/>
  <c r="J226"/>
  <c r="N226"/>
  <c r="R226"/>
  <c r="V226"/>
  <c r="Z226"/>
  <c r="AD226"/>
  <c r="K227"/>
  <c r="O227"/>
  <c r="S227"/>
  <c r="AM227"/>
  <c r="J230"/>
  <c r="N230"/>
  <c r="K231"/>
  <c r="O231"/>
  <c r="S231"/>
  <c r="J234"/>
  <c r="N234"/>
  <c r="R234"/>
  <c r="V234"/>
  <c r="Z234"/>
  <c r="AD234"/>
  <c r="K235"/>
  <c r="O235"/>
  <c r="S235"/>
  <c r="W235"/>
  <c r="AA235"/>
  <c r="AE235"/>
  <c r="AI235"/>
  <c r="AM235"/>
  <c r="AQ235"/>
  <c r="J238"/>
  <c r="N238"/>
  <c r="R238"/>
  <c r="V238"/>
  <c r="K239"/>
  <c r="O239"/>
  <c r="S239"/>
  <c r="W239"/>
  <c r="AA239"/>
  <c r="AE239"/>
  <c r="AI239"/>
  <c r="AM239"/>
  <c r="AQ239"/>
  <c r="J242"/>
  <c r="N242"/>
  <c r="R242"/>
  <c r="V242"/>
  <c r="Z242"/>
  <c r="AD242"/>
  <c r="AH242"/>
  <c r="AL242"/>
  <c r="AP242"/>
  <c r="AT242"/>
  <c r="K243"/>
  <c r="O243"/>
  <c r="S243"/>
  <c r="W243"/>
  <c r="AA243"/>
  <c r="AU243"/>
  <c r="J246"/>
  <c r="N246"/>
  <c r="R246"/>
  <c r="K247"/>
  <c r="O247"/>
  <c r="AA247"/>
  <c r="AE247"/>
  <c r="AI247"/>
  <c r="AM247"/>
  <c r="AQ247"/>
  <c r="AU247"/>
  <c r="J250"/>
  <c r="N250"/>
  <c r="R250"/>
  <c r="V250"/>
  <c r="K251"/>
  <c r="O251"/>
  <c r="S251"/>
  <c r="AI251"/>
  <c r="AM251"/>
  <c r="AQ251"/>
  <c r="AU251"/>
  <c r="J254"/>
  <c r="N254"/>
  <c r="R254"/>
  <c r="V254"/>
  <c r="Z254"/>
  <c r="K255"/>
  <c r="W255"/>
  <c r="AI255"/>
  <c r="AM255"/>
  <c r="J258"/>
  <c r="N258"/>
  <c r="K259"/>
  <c r="J262"/>
  <c r="N262"/>
  <c r="R262"/>
  <c r="K263"/>
  <c r="O263"/>
  <c r="S263"/>
  <c r="AI263"/>
  <c r="AM263"/>
  <c r="AQ263"/>
  <c r="AU263"/>
  <c r="K266"/>
  <c r="L268"/>
  <c r="O271"/>
  <c r="W271"/>
  <c r="L280"/>
  <c r="N283"/>
  <c r="AK285"/>
  <c r="L292"/>
  <c r="T292"/>
  <c r="N295"/>
  <c r="R300"/>
  <c r="W323"/>
  <c r="Y325"/>
  <c r="P266"/>
  <c r="L266"/>
  <c r="H266"/>
  <c r="P270"/>
  <c r="L270"/>
  <c r="H270"/>
  <c r="P279"/>
  <c r="L279"/>
  <c r="H279"/>
  <c r="Q279"/>
  <c r="M279"/>
  <c r="I279"/>
  <c r="U280"/>
  <c r="Q280"/>
  <c r="M280"/>
  <c r="I280"/>
  <c r="V280"/>
  <c r="R280"/>
  <c r="N280"/>
  <c r="J280"/>
  <c r="AP281"/>
  <c r="AM281"/>
  <c r="X283"/>
  <c r="T283"/>
  <c r="P283"/>
  <c r="L283"/>
  <c r="H283"/>
  <c r="Y283"/>
  <c r="U283"/>
  <c r="Q283"/>
  <c r="M283"/>
  <c r="I283"/>
  <c r="AT285"/>
  <c r="AP285"/>
  <c r="AL285"/>
  <c r="AH285"/>
  <c r="AU285"/>
  <c r="AQ285"/>
  <c r="AM285"/>
  <c r="AI285"/>
  <c r="AC292"/>
  <c r="Y292"/>
  <c r="U292"/>
  <c r="Q292"/>
  <c r="M292"/>
  <c r="I292"/>
  <c r="Z292"/>
  <c r="V292"/>
  <c r="R292"/>
  <c r="N292"/>
  <c r="J292"/>
  <c r="X295"/>
  <c r="T295"/>
  <c r="P295"/>
  <c r="L295"/>
  <c r="H295"/>
  <c r="Y295"/>
  <c r="U295"/>
  <c r="Q295"/>
  <c r="M295"/>
  <c r="I295"/>
  <c r="AC307"/>
  <c r="Y307"/>
  <c r="U307"/>
  <c r="Q307"/>
  <c r="M307"/>
  <c r="I307"/>
  <c r="AB307"/>
  <c r="X307"/>
  <c r="T307"/>
  <c r="P307"/>
  <c r="L307"/>
  <c r="H307"/>
  <c r="Z307"/>
  <c r="R307"/>
  <c r="J307"/>
  <c r="AA307"/>
  <c r="S307"/>
  <c r="K307"/>
  <c r="AL308"/>
  <c r="AH308"/>
  <c r="AS308"/>
  <c r="AO308"/>
  <c r="AQ308"/>
  <c r="AI308"/>
  <c r="Q327"/>
  <c r="M327"/>
  <c r="I327"/>
  <c r="T327"/>
  <c r="P327"/>
  <c r="L327"/>
  <c r="H327"/>
  <c r="S327"/>
  <c r="K327"/>
  <c r="N327"/>
  <c r="AA329"/>
  <c r="AP329"/>
  <c r="J348"/>
  <c r="M348"/>
  <c r="I348"/>
  <c r="K348"/>
  <c r="L348"/>
  <c r="M351"/>
  <c r="I351"/>
  <c r="P351"/>
  <c r="L351"/>
  <c r="H351"/>
  <c r="K351"/>
  <c r="N351"/>
  <c r="AC355"/>
  <c r="Y355"/>
  <c r="U355"/>
  <c r="Q355"/>
  <c r="M355"/>
  <c r="I355"/>
  <c r="AF355"/>
  <c r="AA355"/>
  <c r="V355"/>
  <c r="P355"/>
  <c r="K355"/>
  <c r="AE355"/>
  <c r="Z355"/>
  <c r="T355"/>
  <c r="O355"/>
  <c r="J355"/>
  <c r="W355"/>
  <c r="L355"/>
  <c r="X355"/>
  <c r="N355"/>
  <c r="AP356"/>
  <c r="AS356"/>
  <c r="AM356"/>
  <c r="AF356"/>
  <c r="AC359"/>
  <c r="Y359"/>
  <c r="U359"/>
  <c r="Q359"/>
  <c r="M359"/>
  <c r="I359"/>
  <c r="AD359"/>
  <c r="Z359"/>
  <c r="V359"/>
  <c r="R359"/>
  <c r="N359"/>
  <c r="J359"/>
  <c r="AA359"/>
  <c r="S359"/>
  <c r="K359"/>
  <c r="AF359"/>
  <c r="X359"/>
  <c r="P359"/>
  <c r="H359"/>
  <c r="AB359"/>
  <c r="L359"/>
  <c r="AE359"/>
  <c r="O359"/>
  <c r="K194"/>
  <c r="AJ195"/>
  <c r="AN195"/>
  <c r="AB199"/>
  <c r="AF199"/>
  <c r="AJ199"/>
  <c r="AN199"/>
  <c r="AR199"/>
  <c r="K202"/>
  <c r="O202"/>
  <c r="K206"/>
  <c r="AB207"/>
  <c r="AF207"/>
  <c r="AJ207"/>
  <c r="AN207"/>
  <c r="AR207"/>
  <c r="K214"/>
  <c r="AN215"/>
  <c r="K218"/>
  <c r="O218"/>
  <c r="S218"/>
  <c r="K222"/>
  <c r="O222"/>
  <c r="AF223"/>
  <c r="AJ223"/>
  <c r="AN223"/>
  <c r="AR223"/>
  <c r="K226"/>
  <c r="O226"/>
  <c r="S226"/>
  <c r="W226"/>
  <c r="AA226"/>
  <c r="AJ227"/>
  <c r="K230"/>
  <c r="K234"/>
  <c r="O234"/>
  <c r="S234"/>
  <c r="W234"/>
  <c r="AA234"/>
  <c r="K238"/>
  <c r="O238"/>
  <c r="S238"/>
  <c r="K242"/>
  <c r="O242"/>
  <c r="S242"/>
  <c r="W242"/>
  <c r="AA242"/>
  <c r="AE242"/>
  <c r="AI242"/>
  <c r="AM242"/>
  <c r="AQ242"/>
  <c r="K246"/>
  <c r="O246"/>
  <c r="AB247"/>
  <c r="AF247"/>
  <c r="AJ247"/>
  <c r="AN247"/>
  <c r="AR247"/>
  <c r="K250"/>
  <c r="O250"/>
  <c r="S250"/>
  <c r="AJ251"/>
  <c r="AN251"/>
  <c r="AR251"/>
  <c r="K254"/>
  <c r="O254"/>
  <c r="S254"/>
  <c r="X255"/>
  <c r="AB255"/>
  <c r="AN255"/>
  <c r="AR255"/>
  <c r="K262"/>
  <c r="AJ263"/>
  <c r="AN263"/>
  <c r="AR263"/>
  <c r="M266"/>
  <c r="R266"/>
  <c r="M270"/>
  <c r="O279"/>
  <c r="O280"/>
  <c r="W280"/>
  <c r="O283"/>
  <c r="W283"/>
  <c r="AN285"/>
  <c r="AV285"/>
  <c r="O292"/>
  <c r="W292"/>
  <c r="O295"/>
  <c r="W295"/>
  <c r="W307"/>
  <c r="AF308"/>
  <c r="AB355"/>
  <c r="AM302"/>
  <c r="AT304"/>
  <c r="AP304"/>
  <c r="AL304"/>
  <c r="AH304"/>
  <c r="AD304"/>
  <c r="Z304"/>
  <c r="V304"/>
  <c r="R304"/>
  <c r="N304"/>
  <c r="J304"/>
  <c r="AS304"/>
  <c r="AO304"/>
  <c r="AK304"/>
  <c r="AG304"/>
  <c r="AC304"/>
  <c r="Y304"/>
  <c r="U304"/>
  <c r="Q304"/>
  <c r="M304"/>
  <c r="I304"/>
  <c r="Q311"/>
  <c r="M311"/>
  <c r="I311"/>
  <c r="P311"/>
  <c r="L311"/>
  <c r="H311"/>
  <c r="M331"/>
  <c r="I331"/>
  <c r="L331"/>
  <c r="H331"/>
  <c r="S333"/>
  <c r="R333"/>
  <c r="N336"/>
  <c r="J336"/>
  <c r="M336"/>
  <c r="I336"/>
  <c r="AI345"/>
  <c r="AF366"/>
  <c r="AB366"/>
  <c r="X366"/>
  <c r="T366"/>
  <c r="P366"/>
  <c r="L366"/>
  <c r="H366"/>
  <c r="AC366"/>
  <c r="Y366"/>
  <c r="U366"/>
  <c r="Q366"/>
  <c r="M366"/>
  <c r="I366"/>
  <c r="AA366"/>
  <c r="S366"/>
  <c r="K366"/>
  <c r="Z366"/>
  <c r="R366"/>
  <c r="J366"/>
  <c r="AT368"/>
  <c r="AP368"/>
  <c r="AL368"/>
  <c r="AH368"/>
  <c r="AD368"/>
  <c r="AU368"/>
  <c r="AQ368"/>
  <c r="AM368"/>
  <c r="AI368"/>
  <c r="AE368"/>
  <c r="AR368"/>
  <c r="AJ368"/>
  <c r="AB368"/>
  <c r="AW368"/>
  <c r="AO368"/>
  <c r="AG368"/>
  <c r="R413"/>
  <c r="N413"/>
  <c r="J413"/>
  <c r="U413"/>
  <c r="Q413"/>
  <c r="M413"/>
  <c r="I413"/>
  <c r="S413"/>
  <c r="K413"/>
  <c r="T413"/>
  <c r="L413"/>
  <c r="O413"/>
  <c r="H413"/>
  <c r="V439"/>
  <c r="R439"/>
  <c r="N439"/>
  <c r="J439"/>
  <c r="Y439"/>
  <c r="U439"/>
  <c r="Q439"/>
  <c r="M439"/>
  <c r="I439"/>
  <c r="T439"/>
  <c r="L439"/>
  <c r="S439"/>
  <c r="K439"/>
  <c r="X439"/>
  <c r="H439"/>
  <c r="O439"/>
  <c r="W439"/>
  <c r="P439"/>
  <c r="AT448"/>
  <c r="AW448"/>
  <c r="AR448"/>
  <c r="AV448"/>
  <c r="AU448"/>
  <c r="AS448"/>
  <c r="K265"/>
  <c r="O265"/>
  <c r="S265"/>
  <c r="K269"/>
  <c r="K273"/>
  <c r="H274"/>
  <c r="L274"/>
  <c r="P274"/>
  <c r="T274"/>
  <c r="K277"/>
  <c r="O277"/>
  <c r="H278"/>
  <c r="L278"/>
  <c r="P278"/>
  <c r="K281"/>
  <c r="H282"/>
  <c r="L282"/>
  <c r="P282"/>
  <c r="K285"/>
  <c r="O285"/>
  <c r="S285"/>
  <c r="H286"/>
  <c r="L286"/>
  <c r="P286"/>
  <c r="T286"/>
  <c r="X286"/>
  <c r="AB286"/>
  <c r="K289"/>
  <c r="O289"/>
  <c r="S289"/>
  <c r="W289"/>
  <c r="AA289"/>
  <c r="H290"/>
  <c r="L290"/>
  <c r="P290"/>
  <c r="T290"/>
  <c r="H294"/>
  <c r="L294"/>
  <c r="P294"/>
  <c r="T294"/>
  <c r="X294"/>
  <c r="K297"/>
  <c r="O297"/>
  <c r="H298"/>
  <c r="L298"/>
  <c r="P298"/>
  <c r="T298"/>
  <c r="AK302"/>
  <c r="O304"/>
  <c r="W304"/>
  <c r="AE304"/>
  <c r="AM304"/>
  <c r="AU304"/>
  <c r="AF309"/>
  <c r="AN309"/>
  <c r="O311"/>
  <c r="H316"/>
  <c r="J319"/>
  <c r="R319"/>
  <c r="O331"/>
  <c r="H332"/>
  <c r="T333"/>
  <c r="O336"/>
  <c r="J339"/>
  <c r="H340"/>
  <c r="AB345"/>
  <c r="L363"/>
  <c r="W366"/>
  <c r="AK368"/>
  <c r="V316"/>
  <c r="R316"/>
  <c r="N316"/>
  <c r="J316"/>
  <c r="U316"/>
  <c r="Q316"/>
  <c r="M316"/>
  <c r="I316"/>
  <c r="AC319"/>
  <c r="Y319"/>
  <c r="U319"/>
  <c r="Q319"/>
  <c r="M319"/>
  <c r="I319"/>
  <c r="AB319"/>
  <c r="X319"/>
  <c r="T319"/>
  <c r="P319"/>
  <c r="L319"/>
  <c r="H319"/>
  <c r="R332"/>
  <c r="N332"/>
  <c r="J332"/>
  <c r="Q332"/>
  <c r="M332"/>
  <c r="I332"/>
  <c r="Q339"/>
  <c r="M339"/>
  <c r="I339"/>
  <c r="T339"/>
  <c r="P339"/>
  <c r="L339"/>
  <c r="H339"/>
  <c r="N340"/>
  <c r="J340"/>
  <c r="M340"/>
  <c r="I340"/>
  <c r="M343"/>
  <c r="I343"/>
  <c r="P343"/>
  <c r="L343"/>
  <c r="H343"/>
  <c r="N344"/>
  <c r="J344"/>
  <c r="M344"/>
  <c r="I344"/>
  <c r="AC363"/>
  <c r="Y363"/>
  <c r="U363"/>
  <c r="Q363"/>
  <c r="M363"/>
  <c r="I363"/>
  <c r="AD363"/>
  <c r="Z363"/>
  <c r="V363"/>
  <c r="R363"/>
  <c r="N363"/>
  <c r="J363"/>
  <c r="AA363"/>
  <c r="S363"/>
  <c r="K363"/>
  <c r="AF363"/>
  <c r="X363"/>
  <c r="P363"/>
  <c r="H363"/>
  <c r="T376"/>
  <c r="P376"/>
  <c r="L376"/>
  <c r="H376"/>
  <c r="U376"/>
  <c r="O376"/>
  <c r="J376"/>
  <c r="Q376"/>
  <c r="K376"/>
  <c r="N376"/>
  <c r="M376"/>
  <c r="AT405"/>
  <c r="AP405"/>
  <c r="AW405"/>
  <c r="AS405"/>
  <c r="AO405"/>
  <c r="AU405"/>
  <c r="AM405"/>
  <c r="AV405"/>
  <c r="AN405"/>
  <c r="AQ405"/>
  <c r="AV418"/>
  <c r="K274"/>
  <c r="O274"/>
  <c r="K278"/>
  <c r="K282"/>
  <c r="K286"/>
  <c r="O286"/>
  <c r="S286"/>
  <c r="W286"/>
  <c r="AA286"/>
  <c r="K290"/>
  <c r="O290"/>
  <c r="S290"/>
  <c r="K294"/>
  <c r="O294"/>
  <c r="S294"/>
  <c r="K298"/>
  <c r="O298"/>
  <c r="S298"/>
  <c r="X298"/>
  <c r="O316"/>
  <c r="W316"/>
  <c r="O319"/>
  <c r="W319"/>
  <c r="O332"/>
  <c r="O339"/>
  <c r="O340"/>
  <c r="O343"/>
  <c r="O344"/>
  <c r="W363"/>
  <c r="U373"/>
  <c r="Q373"/>
  <c r="M373"/>
  <c r="I373"/>
  <c r="T373"/>
  <c r="O373"/>
  <c r="J373"/>
  <c r="V373"/>
  <c r="P373"/>
  <c r="K373"/>
  <c r="R378"/>
  <c r="N378"/>
  <c r="J378"/>
  <c r="T378"/>
  <c r="O378"/>
  <c r="I378"/>
  <c r="P378"/>
  <c r="K378"/>
  <c r="V381"/>
  <c r="R381"/>
  <c r="N381"/>
  <c r="U381"/>
  <c r="Q381"/>
  <c r="M381"/>
  <c r="I381"/>
  <c r="P381"/>
  <c r="J381"/>
  <c r="S381"/>
  <c r="K381"/>
  <c r="AT385"/>
  <c r="AP385"/>
  <c r="AL385"/>
  <c r="AH385"/>
  <c r="AW385"/>
  <c r="AS385"/>
  <c r="AO385"/>
  <c r="AK385"/>
  <c r="AG385"/>
  <c r="AR385"/>
  <c r="AJ385"/>
  <c r="AU385"/>
  <c r="AM385"/>
  <c r="Q396"/>
  <c r="M396"/>
  <c r="I396"/>
  <c r="P396"/>
  <c r="L396"/>
  <c r="H396"/>
  <c r="K396"/>
  <c r="N396"/>
  <c r="V397"/>
  <c r="R397"/>
  <c r="N397"/>
  <c r="J397"/>
  <c r="U397"/>
  <c r="Q397"/>
  <c r="M397"/>
  <c r="I397"/>
  <c r="S397"/>
  <c r="K397"/>
  <c r="T397"/>
  <c r="L397"/>
  <c r="AI398"/>
  <c r="AC398"/>
  <c r="L421"/>
  <c r="H421"/>
  <c r="O421"/>
  <c r="J421"/>
  <c r="N421"/>
  <c r="I421"/>
  <c r="M421"/>
  <c r="AW426"/>
  <c r="AS426"/>
  <c r="AO426"/>
  <c r="AK426"/>
  <c r="AG426"/>
  <c r="AC426"/>
  <c r="Y426"/>
  <c r="U426"/>
  <c r="Q426"/>
  <c r="M426"/>
  <c r="I426"/>
  <c r="AV426"/>
  <c r="AR426"/>
  <c r="AN426"/>
  <c r="AJ426"/>
  <c r="AF426"/>
  <c r="AB426"/>
  <c r="X426"/>
  <c r="T426"/>
  <c r="P426"/>
  <c r="L426"/>
  <c r="H426"/>
  <c r="AQ426"/>
  <c r="AI426"/>
  <c r="AA426"/>
  <c r="S426"/>
  <c r="K426"/>
  <c r="AP426"/>
  <c r="AH426"/>
  <c r="Z426"/>
  <c r="R426"/>
  <c r="J426"/>
  <c r="AU426"/>
  <c r="AE426"/>
  <c r="O426"/>
  <c r="AL426"/>
  <c r="V426"/>
  <c r="AK430"/>
  <c r="AG430"/>
  <c r="AC430"/>
  <c r="Y430"/>
  <c r="U430"/>
  <c r="Q430"/>
  <c r="M430"/>
  <c r="I430"/>
  <c r="AN430"/>
  <c r="AJ430"/>
  <c r="AF430"/>
  <c r="AB430"/>
  <c r="X430"/>
  <c r="T430"/>
  <c r="P430"/>
  <c r="L430"/>
  <c r="H430"/>
  <c r="AI430"/>
  <c r="AA430"/>
  <c r="S430"/>
  <c r="K430"/>
  <c r="AH430"/>
  <c r="Z430"/>
  <c r="R430"/>
  <c r="J430"/>
  <c r="AE430"/>
  <c r="O430"/>
  <c r="AL430"/>
  <c r="V430"/>
  <c r="AR432"/>
  <c r="AW432"/>
  <c r="AW451"/>
  <c r="AS451"/>
  <c r="AU451"/>
  <c r="AQ451"/>
  <c r="AQ452"/>
  <c r="AK452"/>
  <c r="K302"/>
  <c r="O302"/>
  <c r="S302"/>
  <c r="J305"/>
  <c r="N305"/>
  <c r="R305"/>
  <c r="V305"/>
  <c r="Z305"/>
  <c r="AD305"/>
  <c r="AH305"/>
  <c r="K306"/>
  <c r="O306"/>
  <c r="AE306"/>
  <c r="AI306"/>
  <c r="AM306"/>
  <c r="AQ306"/>
  <c r="AU306"/>
  <c r="J309"/>
  <c r="N309"/>
  <c r="R309"/>
  <c r="V309"/>
  <c r="K310"/>
  <c r="O310"/>
  <c r="AI310"/>
  <c r="J313"/>
  <c r="N313"/>
  <c r="K314"/>
  <c r="W314"/>
  <c r="AA314"/>
  <c r="AE314"/>
  <c r="AI314"/>
  <c r="AM314"/>
  <c r="AQ314"/>
  <c r="AU314"/>
  <c r="J317"/>
  <c r="N317"/>
  <c r="R317"/>
  <c r="O318"/>
  <c r="S318"/>
  <c r="W318"/>
  <c r="AA318"/>
  <c r="AE318"/>
  <c r="AI318"/>
  <c r="AM318"/>
  <c r="AQ318"/>
  <c r="AU318"/>
  <c r="J321"/>
  <c r="N321"/>
  <c r="R321"/>
  <c r="K322"/>
  <c r="J325"/>
  <c r="N325"/>
  <c r="R325"/>
  <c r="K326"/>
  <c r="O326"/>
  <c r="J329"/>
  <c r="N329"/>
  <c r="J333"/>
  <c r="K334"/>
  <c r="AA334"/>
  <c r="AE334"/>
  <c r="AI334"/>
  <c r="AM334"/>
  <c r="AQ334"/>
  <c r="AU334"/>
  <c r="J337"/>
  <c r="N337"/>
  <c r="K338"/>
  <c r="J341"/>
  <c r="N341"/>
  <c r="K342"/>
  <c r="AE342"/>
  <c r="J345"/>
  <c r="N345"/>
  <c r="K346"/>
  <c r="AM346"/>
  <c r="J349"/>
  <c r="N349"/>
  <c r="R349"/>
  <c r="K350"/>
  <c r="O350"/>
  <c r="K354"/>
  <c r="N358"/>
  <c r="N362"/>
  <c r="R373"/>
  <c r="Q378"/>
  <c r="AK378"/>
  <c r="T381"/>
  <c r="AV385"/>
  <c r="W397"/>
  <c r="AM426"/>
  <c r="AM430"/>
  <c r="T354"/>
  <c r="P354"/>
  <c r="L354"/>
  <c r="H354"/>
  <c r="X358"/>
  <c r="T358"/>
  <c r="P358"/>
  <c r="L358"/>
  <c r="H358"/>
  <c r="U358"/>
  <c r="Q358"/>
  <c r="M358"/>
  <c r="I358"/>
  <c r="AT360"/>
  <c r="X362"/>
  <c r="T362"/>
  <c r="P362"/>
  <c r="L362"/>
  <c r="H362"/>
  <c r="U362"/>
  <c r="Q362"/>
  <c r="M362"/>
  <c r="I362"/>
  <c r="P370"/>
  <c r="L370"/>
  <c r="H370"/>
  <c r="Q370"/>
  <c r="M370"/>
  <c r="I370"/>
  <c r="Q371"/>
  <c r="M371"/>
  <c r="I371"/>
  <c r="R371"/>
  <c r="N371"/>
  <c r="J371"/>
  <c r="AD378"/>
  <c r="AM378"/>
  <c r="AI378"/>
  <c r="AT389"/>
  <c r="AP389"/>
  <c r="AL389"/>
  <c r="AH389"/>
  <c r="AW389"/>
  <c r="AS389"/>
  <c r="AO389"/>
  <c r="AK389"/>
  <c r="AG389"/>
  <c r="AR389"/>
  <c r="AJ389"/>
  <c r="AU389"/>
  <c r="AM389"/>
  <c r="AE389"/>
  <c r="Z405"/>
  <c r="V405"/>
  <c r="R405"/>
  <c r="N405"/>
  <c r="J405"/>
  <c r="Y405"/>
  <c r="U405"/>
  <c r="Q405"/>
  <c r="M405"/>
  <c r="I405"/>
  <c r="AA405"/>
  <c r="S405"/>
  <c r="K405"/>
  <c r="AB405"/>
  <c r="T405"/>
  <c r="L405"/>
  <c r="Y416"/>
  <c r="U416"/>
  <c r="Q416"/>
  <c r="M416"/>
  <c r="I416"/>
  <c r="X416"/>
  <c r="T416"/>
  <c r="P416"/>
  <c r="L416"/>
  <c r="H416"/>
  <c r="R416"/>
  <c r="J416"/>
  <c r="S416"/>
  <c r="K416"/>
  <c r="AD435"/>
  <c r="Z435"/>
  <c r="V435"/>
  <c r="R435"/>
  <c r="N435"/>
  <c r="J435"/>
  <c r="AC435"/>
  <c r="Y435"/>
  <c r="U435"/>
  <c r="Q435"/>
  <c r="M435"/>
  <c r="I435"/>
  <c r="AB435"/>
  <c r="T435"/>
  <c r="L435"/>
  <c r="AA435"/>
  <c r="S435"/>
  <c r="K435"/>
  <c r="X435"/>
  <c r="H435"/>
  <c r="AE435"/>
  <c r="O435"/>
  <c r="Q442"/>
  <c r="M442"/>
  <c r="I442"/>
  <c r="P442"/>
  <c r="L442"/>
  <c r="H442"/>
  <c r="N442"/>
  <c r="K442"/>
  <c r="O442"/>
  <c r="R442"/>
  <c r="AS455"/>
  <c r="AT455"/>
  <c r="AU455"/>
  <c r="AV455"/>
  <c r="AN455"/>
  <c r="K305"/>
  <c r="O305"/>
  <c r="S305"/>
  <c r="W305"/>
  <c r="AA305"/>
  <c r="AE305"/>
  <c r="AF306"/>
  <c r="AJ306"/>
  <c r="AN306"/>
  <c r="AR306"/>
  <c r="K309"/>
  <c r="O309"/>
  <c r="S309"/>
  <c r="K313"/>
  <c r="X314"/>
  <c r="AB314"/>
  <c r="AF314"/>
  <c r="AJ314"/>
  <c r="AN314"/>
  <c r="AR314"/>
  <c r="K317"/>
  <c r="O317"/>
  <c r="P318"/>
  <c r="T318"/>
  <c r="X318"/>
  <c r="AB318"/>
  <c r="AF318"/>
  <c r="AJ318"/>
  <c r="AN318"/>
  <c r="AR318"/>
  <c r="K321"/>
  <c r="O321"/>
  <c r="K325"/>
  <c r="AF326"/>
  <c r="AR326"/>
  <c r="K329"/>
  <c r="AB334"/>
  <c r="AF334"/>
  <c r="AJ334"/>
  <c r="AN334"/>
  <c r="AR334"/>
  <c r="K337"/>
  <c r="T338"/>
  <c r="K341"/>
  <c r="K345"/>
  <c r="X346"/>
  <c r="K349"/>
  <c r="O349"/>
  <c r="AB350"/>
  <c r="AJ350"/>
  <c r="M354"/>
  <c r="R354"/>
  <c r="O358"/>
  <c r="W358"/>
  <c r="O362"/>
  <c r="W362"/>
  <c r="O370"/>
  <c r="O371"/>
  <c r="AE378"/>
  <c r="AF389"/>
  <c r="AV389"/>
  <c r="W405"/>
  <c r="W416"/>
  <c r="V385"/>
  <c r="R385"/>
  <c r="N385"/>
  <c r="J385"/>
  <c r="U385"/>
  <c r="Q385"/>
  <c r="M385"/>
  <c r="I385"/>
  <c r="V389"/>
  <c r="R389"/>
  <c r="N389"/>
  <c r="J389"/>
  <c r="U389"/>
  <c r="Q389"/>
  <c r="M389"/>
  <c r="I389"/>
  <c r="AC392"/>
  <c r="Y392"/>
  <c r="U392"/>
  <c r="Q392"/>
  <c r="M392"/>
  <c r="I392"/>
  <c r="AB392"/>
  <c r="X392"/>
  <c r="T392"/>
  <c r="P392"/>
  <c r="L392"/>
  <c r="H392"/>
  <c r="AU402"/>
  <c r="AT402"/>
  <c r="U404"/>
  <c r="Q404"/>
  <c r="M404"/>
  <c r="I404"/>
  <c r="T404"/>
  <c r="P404"/>
  <c r="L404"/>
  <c r="H404"/>
  <c r="Y408"/>
  <c r="U408"/>
  <c r="Q408"/>
  <c r="M408"/>
  <c r="I408"/>
  <c r="AB408"/>
  <c r="X408"/>
  <c r="T408"/>
  <c r="P408"/>
  <c r="L408"/>
  <c r="H408"/>
  <c r="U412"/>
  <c r="Q412"/>
  <c r="M412"/>
  <c r="I412"/>
  <c r="T412"/>
  <c r="P412"/>
  <c r="L412"/>
  <c r="H412"/>
  <c r="AU414"/>
  <c r="AQ414"/>
  <c r="AM414"/>
  <c r="AT414"/>
  <c r="AP414"/>
  <c r="AL414"/>
  <c r="AL417"/>
  <c r="Z417"/>
  <c r="AG417"/>
  <c r="AD420"/>
  <c r="AT423"/>
  <c r="AP423"/>
  <c r="AW423"/>
  <c r="AS423"/>
  <c r="AO423"/>
  <c r="AQ423"/>
  <c r="AV423"/>
  <c r="AN423"/>
  <c r="AU428"/>
  <c r="AT428"/>
  <c r="AW428"/>
  <c r="AT431"/>
  <c r="AW431"/>
  <c r="AV431"/>
  <c r="AU431"/>
  <c r="AG438"/>
  <c r="AC438"/>
  <c r="Y438"/>
  <c r="U438"/>
  <c r="Q438"/>
  <c r="M438"/>
  <c r="I438"/>
  <c r="AF438"/>
  <c r="AB438"/>
  <c r="X438"/>
  <c r="T438"/>
  <c r="P438"/>
  <c r="L438"/>
  <c r="H438"/>
  <c r="AD438"/>
  <c r="V438"/>
  <c r="N438"/>
  <c r="AA438"/>
  <c r="S438"/>
  <c r="K438"/>
  <c r="AV449"/>
  <c r="Y467"/>
  <c r="U467"/>
  <c r="Q467"/>
  <c r="M467"/>
  <c r="I467"/>
  <c r="Z467"/>
  <c r="V467"/>
  <c r="R467"/>
  <c r="N467"/>
  <c r="J467"/>
  <c r="AA467"/>
  <c r="S467"/>
  <c r="K467"/>
  <c r="X467"/>
  <c r="P467"/>
  <c r="H467"/>
  <c r="O467"/>
  <c r="L467"/>
  <c r="K360"/>
  <c r="O360"/>
  <c r="S360"/>
  <c r="W360"/>
  <c r="K364"/>
  <c r="O364"/>
  <c r="S364"/>
  <c r="W364"/>
  <c r="AN365"/>
  <c r="K368"/>
  <c r="O368"/>
  <c r="S368"/>
  <c r="AQ374"/>
  <c r="O385"/>
  <c r="W385"/>
  <c r="O389"/>
  <c r="O392"/>
  <c r="W392"/>
  <c r="AE392"/>
  <c r="O404"/>
  <c r="W404"/>
  <c r="O408"/>
  <c r="W408"/>
  <c r="O412"/>
  <c r="AK414"/>
  <c r="AS414"/>
  <c r="AW420"/>
  <c r="AM423"/>
  <c r="AV428"/>
  <c r="W438"/>
  <c r="AC440"/>
  <c r="AJ449"/>
  <c r="X372"/>
  <c r="T372"/>
  <c r="P372"/>
  <c r="L372"/>
  <c r="H372"/>
  <c r="R374"/>
  <c r="N374"/>
  <c r="J374"/>
  <c r="AU375"/>
  <c r="AQ375"/>
  <c r="AM375"/>
  <c r="AI375"/>
  <c r="AE375"/>
  <c r="Q377"/>
  <c r="M377"/>
  <c r="I377"/>
  <c r="T380"/>
  <c r="P380"/>
  <c r="L380"/>
  <c r="H380"/>
  <c r="Q384"/>
  <c r="M384"/>
  <c r="I384"/>
  <c r="P384"/>
  <c r="L384"/>
  <c r="H384"/>
  <c r="Y388"/>
  <c r="U388"/>
  <c r="Q388"/>
  <c r="M388"/>
  <c r="I388"/>
  <c r="X388"/>
  <c r="T388"/>
  <c r="P388"/>
  <c r="L388"/>
  <c r="H388"/>
  <c r="AU390"/>
  <c r="AD393"/>
  <c r="Z393"/>
  <c r="V393"/>
  <c r="R393"/>
  <c r="N393"/>
  <c r="J393"/>
  <c r="AC393"/>
  <c r="Y393"/>
  <c r="U393"/>
  <c r="Q393"/>
  <c r="M393"/>
  <c r="I393"/>
  <c r="AO400"/>
  <c r="AK400"/>
  <c r="AG400"/>
  <c r="AC400"/>
  <c r="Y400"/>
  <c r="U400"/>
  <c r="Q400"/>
  <c r="M400"/>
  <c r="I400"/>
  <c r="AR400"/>
  <c r="AN400"/>
  <c r="AJ400"/>
  <c r="AF400"/>
  <c r="AB400"/>
  <c r="X400"/>
  <c r="T400"/>
  <c r="P400"/>
  <c r="L400"/>
  <c r="H400"/>
  <c r="AD401"/>
  <c r="Z401"/>
  <c r="V401"/>
  <c r="R401"/>
  <c r="N401"/>
  <c r="J401"/>
  <c r="AC401"/>
  <c r="Y401"/>
  <c r="U401"/>
  <c r="Q401"/>
  <c r="M401"/>
  <c r="I401"/>
  <c r="R417"/>
  <c r="N417"/>
  <c r="J417"/>
  <c r="Q417"/>
  <c r="M417"/>
  <c r="I417"/>
  <c r="AM440"/>
  <c r="AI440"/>
  <c r="AT440"/>
  <c r="AP440"/>
  <c r="AD440"/>
  <c r="AW440"/>
  <c r="AV440"/>
  <c r="AN440"/>
  <c r="T450"/>
  <c r="P450"/>
  <c r="L450"/>
  <c r="H450"/>
  <c r="U450"/>
  <c r="W450"/>
  <c r="Q450"/>
  <c r="K450"/>
  <c r="V450"/>
  <c r="O450"/>
  <c r="J450"/>
  <c r="M450"/>
  <c r="S450"/>
  <c r="I450"/>
  <c r="AO460"/>
  <c r="AB474"/>
  <c r="X474"/>
  <c r="T474"/>
  <c r="P474"/>
  <c r="L474"/>
  <c r="H474"/>
  <c r="Y474"/>
  <c r="U474"/>
  <c r="Q474"/>
  <c r="M474"/>
  <c r="I474"/>
  <c r="V474"/>
  <c r="N474"/>
  <c r="AA474"/>
  <c r="S474"/>
  <c r="K474"/>
  <c r="R474"/>
  <c r="O474"/>
  <c r="AL476"/>
  <c r="AH476"/>
  <c r="AM476"/>
  <c r="AI476"/>
  <c r="AW476"/>
  <c r="AO476"/>
  <c r="K353"/>
  <c r="O353"/>
  <c r="S353"/>
  <c r="W353"/>
  <c r="K357"/>
  <c r="O357"/>
  <c r="S357"/>
  <c r="W357"/>
  <c r="AQ357"/>
  <c r="J360"/>
  <c r="N360"/>
  <c r="R360"/>
  <c r="K361"/>
  <c r="O361"/>
  <c r="S361"/>
  <c r="J364"/>
  <c r="N364"/>
  <c r="R364"/>
  <c r="K365"/>
  <c r="O365"/>
  <c r="J368"/>
  <c r="N368"/>
  <c r="K369"/>
  <c r="O369"/>
  <c r="S369"/>
  <c r="W369"/>
  <c r="M372"/>
  <c r="R372"/>
  <c r="W372"/>
  <c r="L374"/>
  <c r="Q374"/>
  <c r="AF375"/>
  <c r="AK375"/>
  <c r="AP375"/>
  <c r="AV375"/>
  <c r="L377"/>
  <c r="R377"/>
  <c r="M380"/>
  <c r="R380"/>
  <c r="O384"/>
  <c r="L385"/>
  <c r="T385"/>
  <c r="O388"/>
  <c r="W388"/>
  <c r="L389"/>
  <c r="T389"/>
  <c r="N392"/>
  <c r="V392"/>
  <c r="AD392"/>
  <c r="O393"/>
  <c r="W393"/>
  <c r="AE393"/>
  <c r="O400"/>
  <c r="W400"/>
  <c r="AE400"/>
  <c r="AM400"/>
  <c r="O401"/>
  <c r="W401"/>
  <c r="AE401"/>
  <c r="AW402"/>
  <c r="N404"/>
  <c r="V404"/>
  <c r="N408"/>
  <c r="V408"/>
  <c r="N412"/>
  <c r="AR414"/>
  <c r="O417"/>
  <c r="AV417"/>
  <c r="AB440"/>
  <c r="AR440"/>
  <c r="U422"/>
  <c r="Q422"/>
  <c r="M422"/>
  <c r="I422"/>
  <c r="T422"/>
  <c r="P422"/>
  <c r="L422"/>
  <c r="H422"/>
  <c r="R427"/>
  <c r="N427"/>
  <c r="J427"/>
  <c r="Q427"/>
  <c r="M427"/>
  <c r="I427"/>
  <c r="T458"/>
  <c r="P458"/>
  <c r="L458"/>
  <c r="H458"/>
  <c r="U458"/>
  <c r="Q458"/>
  <c r="M458"/>
  <c r="I458"/>
  <c r="S458"/>
  <c r="K458"/>
  <c r="R458"/>
  <c r="J458"/>
  <c r="AC471"/>
  <c r="Y471"/>
  <c r="U471"/>
  <c r="Q471"/>
  <c r="M471"/>
  <c r="I471"/>
  <c r="AD471"/>
  <c r="Z471"/>
  <c r="V471"/>
  <c r="R471"/>
  <c r="N471"/>
  <c r="J471"/>
  <c r="AB471"/>
  <c r="T471"/>
  <c r="L471"/>
  <c r="AA471"/>
  <c r="S471"/>
  <c r="K471"/>
  <c r="K375"/>
  <c r="O375"/>
  <c r="K379"/>
  <c r="O379"/>
  <c r="J382"/>
  <c r="N382"/>
  <c r="R382"/>
  <c r="V382"/>
  <c r="K383"/>
  <c r="O383"/>
  <c r="AA383"/>
  <c r="J386"/>
  <c r="N386"/>
  <c r="R386"/>
  <c r="V386"/>
  <c r="K387"/>
  <c r="O387"/>
  <c r="S387"/>
  <c r="J390"/>
  <c r="N390"/>
  <c r="R390"/>
  <c r="V390"/>
  <c r="Z390"/>
  <c r="K391"/>
  <c r="O391"/>
  <c r="S391"/>
  <c r="W391"/>
  <c r="AA391"/>
  <c r="J394"/>
  <c r="N394"/>
  <c r="R394"/>
  <c r="K395"/>
  <c r="O395"/>
  <c r="S395"/>
  <c r="AI395"/>
  <c r="AM395"/>
  <c r="AQ395"/>
  <c r="AU395"/>
  <c r="J398"/>
  <c r="N398"/>
  <c r="R398"/>
  <c r="K399"/>
  <c r="O399"/>
  <c r="S399"/>
  <c r="W399"/>
  <c r="J402"/>
  <c r="N402"/>
  <c r="R402"/>
  <c r="V402"/>
  <c r="Z402"/>
  <c r="AD402"/>
  <c r="K403"/>
  <c r="O403"/>
  <c r="AA403"/>
  <c r="AE403"/>
  <c r="AI403"/>
  <c r="AM403"/>
  <c r="AQ403"/>
  <c r="AU403"/>
  <c r="J406"/>
  <c r="N406"/>
  <c r="K407"/>
  <c r="O407"/>
  <c r="S407"/>
  <c r="W407"/>
  <c r="AA407"/>
  <c r="J410"/>
  <c r="N410"/>
  <c r="R410"/>
  <c r="V410"/>
  <c r="K411"/>
  <c r="O411"/>
  <c r="S411"/>
  <c r="AI411"/>
  <c r="AM411"/>
  <c r="AQ411"/>
  <c r="AU411"/>
  <c r="J414"/>
  <c r="N414"/>
  <c r="R414"/>
  <c r="V414"/>
  <c r="Z414"/>
  <c r="K415"/>
  <c r="O415"/>
  <c r="S415"/>
  <c r="AI415"/>
  <c r="AU415"/>
  <c r="J418"/>
  <c r="N418"/>
  <c r="R418"/>
  <c r="K419"/>
  <c r="O419"/>
  <c r="AE419"/>
  <c r="AI419"/>
  <c r="AM419"/>
  <c r="AR419"/>
  <c r="O422"/>
  <c r="W422"/>
  <c r="L423"/>
  <c r="T423"/>
  <c r="O427"/>
  <c r="AM427"/>
  <c r="L431"/>
  <c r="T431"/>
  <c r="N434"/>
  <c r="M448"/>
  <c r="W458"/>
  <c r="W471"/>
  <c r="AT419"/>
  <c r="AP419"/>
  <c r="Z423"/>
  <c r="V423"/>
  <c r="R423"/>
  <c r="N423"/>
  <c r="J423"/>
  <c r="Y423"/>
  <c r="U423"/>
  <c r="Q423"/>
  <c r="M423"/>
  <c r="I423"/>
  <c r="AT427"/>
  <c r="AH427"/>
  <c r="AD431"/>
  <c r="Z431"/>
  <c r="V431"/>
  <c r="R431"/>
  <c r="N431"/>
  <c r="J431"/>
  <c r="AC431"/>
  <c r="Y431"/>
  <c r="U431"/>
  <c r="Q431"/>
  <c r="M431"/>
  <c r="I431"/>
  <c r="U434"/>
  <c r="Q434"/>
  <c r="M434"/>
  <c r="I434"/>
  <c r="T434"/>
  <c r="P434"/>
  <c r="L434"/>
  <c r="H434"/>
  <c r="AD448"/>
  <c r="Z448"/>
  <c r="V448"/>
  <c r="R448"/>
  <c r="N448"/>
  <c r="J448"/>
  <c r="AA448"/>
  <c r="U448"/>
  <c r="P448"/>
  <c r="K448"/>
  <c r="AE448"/>
  <c r="Y448"/>
  <c r="T448"/>
  <c r="O448"/>
  <c r="I448"/>
  <c r="AC451"/>
  <c r="Y451"/>
  <c r="U451"/>
  <c r="Q451"/>
  <c r="M451"/>
  <c r="I451"/>
  <c r="Z451"/>
  <c r="V451"/>
  <c r="R451"/>
  <c r="N451"/>
  <c r="J451"/>
  <c r="AB451"/>
  <c r="T451"/>
  <c r="L451"/>
  <c r="AA451"/>
  <c r="S451"/>
  <c r="K451"/>
  <c r="X462"/>
  <c r="T462"/>
  <c r="P462"/>
  <c r="L462"/>
  <c r="H462"/>
  <c r="Y462"/>
  <c r="U462"/>
  <c r="Q462"/>
  <c r="M462"/>
  <c r="I462"/>
  <c r="V462"/>
  <c r="N462"/>
  <c r="S462"/>
  <c r="K462"/>
  <c r="AQ468"/>
  <c r="AS468"/>
  <c r="K382"/>
  <c r="O382"/>
  <c r="AF383"/>
  <c r="K386"/>
  <c r="O386"/>
  <c r="S386"/>
  <c r="AF387"/>
  <c r="AR387"/>
  <c r="K390"/>
  <c r="O390"/>
  <c r="S390"/>
  <c r="W390"/>
  <c r="K394"/>
  <c r="AJ395"/>
  <c r="AN395"/>
  <c r="AR395"/>
  <c r="K398"/>
  <c r="O398"/>
  <c r="K402"/>
  <c r="O402"/>
  <c r="S402"/>
  <c r="W402"/>
  <c r="AA402"/>
  <c r="AB403"/>
  <c r="AF403"/>
  <c r="AJ403"/>
  <c r="AN403"/>
  <c r="AR403"/>
  <c r="K406"/>
  <c r="K410"/>
  <c r="O410"/>
  <c r="S410"/>
  <c r="AJ411"/>
  <c r="AN411"/>
  <c r="AR411"/>
  <c r="K414"/>
  <c r="O414"/>
  <c r="S414"/>
  <c r="AR415"/>
  <c r="K418"/>
  <c r="O418"/>
  <c r="AF419"/>
  <c r="AJ419"/>
  <c r="AN419"/>
  <c r="AS419"/>
  <c r="O423"/>
  <c r="W423"/>
  <c r="O431"/>
  <c r="W431"/>
  <c r="AE431"/>
  <c r="O434"/>
  <c r="W434"/>
  <c r="Q448"/>
  <c r="AB448"/>
  <c r="W451"/>
  <c r="W462"/>
  <c r="W445"/>
  <c r="S445"/>
  <c r="O445"/>
  <c r="AF446"/>
  <c r="AB446"/>
  <c r="X446"/>
  <c r="T446"/>
  <c r="P446"/>
  <c r="L446"/>
  <c r="H446"/>
  <c r="AT456"/>
  <c r="AU456"/>
  <c r="Q459"/>
  <c r="M459"/>
  <c r="I459"/>
  <c r="R459"/>
  <c r="N459"/>
  <c r="J459"/>
  <c r="Y463"/>
  <c r="U463"/>
  <c r="Q463"/>
  <c r="M463"/>
  <c r="I463"/>
  <c r="V463"/>
  <c r="R463"/>
  <c r="N463"/>
  <c r="J463"/>
  <c r="AT464"/>
  <c r="P466"/>
  <c r="L466"/>
  <c r="H466"/>
  <c r="Q466"/>
  <c r="M466"/>
  <c r="I466"/>
  <c r="AT472"/>
  <c r="AP472"/>
  <c r="AQ472"/>
  <c r="AM472"/>
  <c r="U475"/>
  <c r="Q475"/>
  <c r="M475"/>
  <c r="I475"/>
  <c r="R475"/>
  <c r="N475"/>
  <c r="J475"/>
  <c r="K425"/>
  <c r="O425"/>
  <c r="S425"/>
  <c r="W425"/>
  <c r="AA425"/>
  <c r="AE425"/>
  <c r="AI425"/>
  <c r="AM425"/>
  <c r="K429"/>
  <c r="O429"/>
  <c r="S429"/>
  <c r="W429"/>
  <c r="AA429"/>
  <c r="K433"/>
  <c r="O433"/>
  <c r="S433"/>
  <c r="W433"/>
  <c r="AA433"/>
  <c r="AE433"/>
  <c r="AI433"/>
  <c r="K437"/>
  <c r="O437"/>
  <c r="S437"/>
  <c r="W437"/>
  <c r="AA437"/>
  <c r="AE437"/>
  <c r="K441"/>
  <c r="O441"/>
  <c r="K445"/>
  <c r="P445"/>
  <c r="U445"/>
  <c r="M446"/>
  <c r="R446"/>
  <c r="W446"/>
  <c r="AC446"/>
  <c r="O459"/>
  <c r="O463"/>
  <c r="W463"/>
  <c r="O466"/>
  <c r="AB472"/>
  <c r="O475"/>
  <c r="T454"/>
  <c r="P454"/>
  <c r="L454"/>
  <c r="H454"/>
  <c r="Q454"/>
  <c r="M454"/>
  <c r="I454"/>
  <c r="U455"/>
  <c r="Q455"/>
  <c r="M455"/>
  <c r="I455"/>
  <c r="V455"/>
  <c r="R455"/>
  <c r="N455"/>
  <c r="J455"/>
  <c r="T470"/>
  <c r="P470"/>
  <c r="L470"/>
  <c r="H470"/>
  <c r="U470"/>
  <c r="Q470"/>
  <c r="M470"/>
  <c r="I470"/>
  <c r="K420"/>
  <c r="O420"/>
  <c r="K424"/>
  <c r="O424"/>
  <c r="S424"/>
  <c r="W424"/>
  <c r="AA424"/>
  <c r="AE424"/>
  <c r="H425"/>
  <c r="L425"/>
  <c r="P425"/>
  <c r="T425"/>
  <c r="X425"/>
  <c r="AB425"/>
  <c r="AF425"/>
  <c r="AJ425"/>
  <c r="K428"/>
  <c r="O428"/>
  <c r="S428"/>
  <c r="W428"/>
  <c r="AA428"/>
  <c r="H429"/>
  <c r="L429"/>
  <c r="P429"/>
  <c r="T429"/>
  <c r="X429"/>
  <c r="K432"/>
  <c r="O432"/>
  <c r="S432"/>
  <c r="W432"/>
  <c r="AA432"/>
  <c r="H433"/>
  <c r="L433"/>
  <c r="P433"/>
  <c r="T433"/>
  <c r="X433"/>
  <c r="AB433"/>
  <c r="AF433"/>
  <c r="K436"/>
  <c r="O436"/>
  <c r="S436"/>
  <c r="W436"/>
  <c r="AA436"/>
  <c r="H437"/>
  <c r="L437"/>
  <c r="P437"/>
  <c r="T437"/>
  <c r="X437"/>
  <c r="AB437"/>
  <c r="K440"/>
  <c r="O440"/>
  <c r="H441"/>
  <c r="L441"/>
  <c r="K444"/>
  <c r="O444"/>
  <c r="S444"/>
  <c r="W444"/>
  <c r="H445"/>
  <c r="L445"/>
  <c r="Q445"/>
  <c r="V445"/>
  <c r="I446"/>
  <c r="N446"/>
  <c r="S446"/>
  <c r="Y446"/>
  <c r="AD446"/>
  <c r="O454"/>
  <c r="O455"/>
  <c r="W455"/>
  <c r="H459"/>
  <c r="P459"/>
  <c r="H463"/>
  <c r="P463"/>
  <c r="X463"/>
  <c r="AK464"/>
  <c r="J466"/>
  <c r="O470"/>
  <c r="H475"/>
  <c r="P475"/>
  <c r="K452"/>
  <c r="O452"/>
  <c r="S452"/>
  <c r="W452"/>
  <c r="K456"/>
  <c r="O456"/>
  <c r="S456"/>
  <c r="AF457"/>
  <c r="AJ457"/>
  <c r="AN457"/>
  <c r="AR457"/>
  <c r="AV457"/>
  <c r="K460"/>
  <c r="O460"/>
  <c r="S460"/>
  <c r="W460"/>
  <c r="K464"/>
  <c r="O464"/>
  <c r="S464"/>
  <c r="W464"/>
  <c r="AV465"/>
  <c r="K468"/>
  <c r="O468"/>
  <c r="S468"/>
  <c r="W468"/>
  <c r="AV469"/>
  <c r="K472"/>
  <c r="O472"/>
  <c r="AR473"/>
  <c r="AV473"/>
  <c r="K476"/>
  <c r="O476"/>
  <c r="S476"/>
  <c r="K449"/>
  <c r="O449"/>
  <c r="S449"/>
  <c r="J452"/>
  <c r="N452"/>
  <c r="R452"/>
  <c r="K453"/>
  <c r="O453"/>
  <c r="S453"/>
  <c r="J456"/>
  <c r="N456"/>
  <c r="K457"/>
  <c r="O457"/>
  <c r="AE457"/>
  <c r="AI457"/>
  <c r="AM457"/>
  <c r="AQ457"/>
  <c r="J460"/>
  <c r="N460"/>
  <c r="R460"/>
  <c r="K461"/>
  <c r="O461"/>
  <c r="S461"/>
  <c r="J464"/>
  <c r="N464"/>
  <c r="R464"/>
  <c r="K465"/>
  <c r="O465"/>
  <c r="AI465"/>
  <c r="J468"/>
  <c r="N468"/>
  <c r="R468"/>
  <c r="K469"/>
  <c r="O469"/>
  <c r="S469"/>
  <c r="W469"/>
  <c r="AA469"/>
  <c r="J472"/>
  <c r="K473"/>
  <c r="O473"/>
  <c r="S473"/>
  <c r="W473"/>
  <c r="AA473"/>
  <c r="AK281" l="1"/>
  <c r="AT281"/>
  <c r="AD281"/>
  <c r="AQ281"/>
  <c r="AA281"/>
  <c r="AV281"/>
  <c r="AC281"/>
  <c r="AH281"/>
  <c r="AU281"/>
  <c r="AE281"/>
  <c r="AN281"/>
  <c r="AJ40"/>
  <c r="AI40"/>
  <c r="AC89"/>
  <c r="AI89"/>
  <c r="AI460"/>
  <c r="AF460"/>
  <c r="AU460"/>
  <c r="AG460"/>
  <c r="AH138"/>
  <c r="AT138"/>
  <c r="AS138"/>
  <c r="AL138"/>
  <c r="AU138"/>
  <c r="X138"/>
  <c r="AV138"/>
  <c r="AO138"/>
  <c r="AP138"/>
  <c r="AI138"/>
  <c r="AB341"/>
  <c r="AK341"/>
  <c r="AM341"/>
  <c r="W341"/>
  <c r="AH341"/>
  <c r="AV341"/>
  <c r="AW341"/>
  <c r="AS341"/>
  <c r="AQ341"/>
  <c r="AA341"/>
  <c r="AL341"/>
  <c r="V341"/>
  <c r="X341"/>
  <c r="Y341"/>
  <c r="AL104"/>
  <c r="V104"/>
  <c r="AK104"/>
  <c r="X104"/>
  <c r="AA104"/>
  <c r="AM104"/>
  <c r="AR104"/>
  <c r="AP104"/>
  <c r="Z104"/>
  <c r="AO104"/>
  <c r="Y104"/>
  <c r="AV104"/>
  <c r="AE104"/>
  <c r="AH317"/>
  <c r="AA317"/>
  <c r="U344"/>
  <c r="AK344"/>
  <c r="P34"/>
  <c r="AW34"/>
  <c r="AG34"/>
  <c r="Q34"/>
  <c r="R34"/>
  <c r="AA34"/>
  <c r="AL34"/>
  <c r="AE34"/>
  <c r="AV34"/>
  <c r="AB34"/>
  <c r="AK34"/>
  <c r="U34"/>
  <c r="Z34"/>
  <c r="AI34"/>
  <c r="AT34"/>
  <c r="AM34"/>
  <c r="AF34"/>
  <c r="AR34"/>
  <c r="AD456"/>
  <c r="AO456"/>
  <c r="AB456"/>
  <c r="AP456"/>
  <c r="AE456"/>
  <c r="AT436"/>
  <c r="AV436"/>
  <c r="AU436"/>
  <c r="AJ27"/>
  <c r="AI27"/>
  <c r="AM27"/>
  <c r="AH27"/>
  <c r="AG14"/>
  <c r="AP14"/>
  <c r="AK14"/>
  <c r="AT14"/>
  <c r="AF14"/>
  <c r="S146"/>
  <c r="T146"/>
  <c r="AK43"/>
  <c r="AN43"/>
  <c r="AF39"/>
  <c r="AP39"/>
  <c r="AT460"/>
  <c r="AQ449"/>
  <c r="AL281"/>
  <c r="AO341"/>
  <c r="AI341"/>
  <c r="AJ106"/>
  <c r="AW245"/>
  <c r="AA258"/>
  <c r="AU104"/>
  <c r="AL217"/>
  <c r="AF104"/>
  <c r="AB40"/>
  <c r="AS262"/>
  <c r="AC104"/>
  <c r="AJ456"/>
  <c r="AI456"/>
  <c r="AH460"/>
  <c r="AO449"/>
  <c r="AT401"/>
  <c r="AG378"/>
  <c r="X281"/>
  <c r="W281"/>
  <c r="Z281"/>
  <c r="AG341"/>
  <c r="Z341"/>
  <c r="AE341"/>
  <c r="AL344"/>
  <c r="AB317"/>
  <c r="AK245"/>
  <c r="AJ258"/>
  <c r="AA162"/>
  <c r="AE138"/>
  <c r="AE130"/>
  <c r="AJ262"/>
  <c r="AR217"/>
  <c r="AR40"/>
  <c r="AN104"/>
  <c r="AD262"/>
  <c r="AW104"/>
  <c r="AV62"/>
  <c r="S34"/>
  <c r="W34"/>
  <c r="AP34"/>
  <c r="AS34"/>
  <c r="AE30"/>
  <c r="AQ30"/>
  <c r="AF456"/>
  <c r="AG138"/>
  <c r="AQ262"/>
  <c r="AA262"/>
  <c r="AH262"/>
  <c r="AN262"/>
  <c r="AC262"/>
  <c r="AO262"/>
  <c r="AU262"/>
  <c r="AE262"/>
  <c r="AL262"/>
  <c r="AV262"/>
  <c r="AK262"/>
  <c r="Y262"/>
  <c r="AD253"/>
  <c r="AV253"/>
  <c r="AT194"/>
  <c r="AU194"/>
  <c r="AQ258"/>
  <c r="AP258"/>
  <c r="AU258"/>
  <c r="AT258"/>
  <c r="AR258"/>
  <c r="AN449"/>
  <c r="AU449"/>
  <c r="AR449"/>
  <c r="AK449"/>
  <c r="AT449"/>
  <c r="AW449"/>
  <c r="AP449"/>
  <c r="AP217"/>
  <c r="AO217"/>
  <c r="AN217"/>
  <c r="AT217"/>
  <c r="AS217"/>
  <c r="AV217"/>
  <c r="AR245"/>
  <c r="AQ245"/>
  <c r="AM245"/>
  <c r="AH245"/>
  <c r="AO245"/>
  <c r="AF245"/>
  <c r="AU245"/>
  <c r="AJ245"/>
  <c r="AE245"/>
  <c r="AL245"/>
  <c r="AS245"/>
  <c r="AN145"/>
  <c r="AL145"/>
  <c r="Y145"/>
  <c r="AA145"/>
  <c r="T145"/>
  <c r="AL378"/>
  <c r="AR378"/>
  <c r="AS378"/>
  <c r="AP378"/>
  <c r="AW378"/>
  <c r="AB378"/>
  <c r="AC378"/>
  <c r="AO378"/>
  <c r="AS30"/>
  <c r="AC30"/>
  <c r="Z30"/>
  <c r="AA30"/>
  <c r="V30"/>
  <c r="AN30"/>
  <c r="AW30"/>
  <c r="AG30"/>
  <c r="AH30"/>
  <c r="AI30"/>
  <c r="AD30"/>
  <c r="W30"/>
  <c r="X30"/>
  <c r="AK383"/>
  <c r="AP383"/>
  <c r="AQ383"/>
  <c r="AJ383"/>
  <c r="AS410"/>
  <c r="AP410"/>
  <c r="AU410"/>
  <c r="AC268"/>
  <c r="Y268"/>
  <c r="AN268"/>
  <c r="AI98"/>
  <c r="AJ98"/>
  <c r="AF178"/>
  <c r="AT178"/>
  <c r="AE166"/>
  <c r="AB166"/>
  <c r="AA166"/>
  <c r="AF328"/>
  <c r="AL328"/>
  <c r="AS449"/>
  <c r="AI281"/>
  <c r="AD341"/>
  <c r="AV245"/>
  <c r="AQ317"/>
  <c r="AE40"/>
  <c r="AM217"/>
  <c r="AP262"/>
  <c r="AD104"/>
  <c r="AN120"/>
  <c r="AV460"/>
  <c r="AW456"/>
  <c r="AR460"/>
  <c r="AL449"/>
  <c r="AH397"/>
  <c r="AN378"/>
  <c r="AH378"/>
  <c r="AF281"/>
  <c r="V281"/>
  <c r="AJ341"/>
  <c r="AN341"/>
  <c r="AT341"/>
  <c r="AJ138"/>
  <c r="V344"/>
  <c r="AW317"/>
  <c r="AG245"/>
  <c r="AP245"/>
  <c r="Z258"/>
  <c r="AG194"/>
  <c r="AK217"/>
  <c r="Z262"/>
  <c r="AI262"/>
  <c r="AQ145"/>
  <c r="AS104"/>
  <c r="AT104"/>
  <c r="AP62"/>
  <c r="AU89"/>
  <c r="O34"/>
  <c r="AH34"/>
  <c r="AO34"/>
  <c r="X34"/>
  <c r="AT30"/>
  <c r="Y30"/>
  <c r="AK456"/>
  <c r="AV383"/>
  <c r="Y138"/>
  <c r="AW162"/>
  <c r="AG145"/>
  <c r="AK138"/>
  <c r="AI245"/>
  <c r="AJ468"/>
  <c r="AJ415"/>
  <c r="AK468"/>
  <c r="AM415"/>
  <c r="AS432"/>
  <c r="AU432"/>
  <c r="AL398"/>
  <c r="AV308"/>
  <c r="AF255"/>
  <c r="AR195"/>
  <c r="AB195"/>
  <c r="AR308"/>
  <c r="AK308"/>
  <c r="AD308"/>
  <c r="AT308"/>
  <c r="AP353"/>
  <c r="AE308"/>
  <c r="AQ255"/>
  <c r="AA255"/>
  <c r="AI195"/>
  <c r="AR353"/>
  <c r="AQ353"/>
  <c r="AR198"/>
  <c r="AJ110"/>
  <c r="AR102"/>
  <c r="AB102"/>
  <c r="AQ273"/>
  <c r="AM272"/>
  <c r="AV272"/>
  <c r="AL272"/>
  <c r="AC272"/>
  <c r="AS272"/>
  <c r="Z198"/>
  <c r="AP198"/>
  <c r="AA198"/>
  <c r="AQ198"/>
  <c r="AA179"/>
  <c r="Q198"/>
  <c r="AP177"/>
  <c r="AI110"/>
  <c r="AQ102"/>
  <c r="AA102"/>
  <c r="AK293"/>
  <c r="AF293"/>
  <c r="W293"/>
  <c r="AM293"/>
  <c r="V293"/>
  <c r="AL293"/>
  <c r="AG214"/>
  <c r="AO153"/>
  <c r="X117"/>
  <c r="X116"/>
  <c r="AE96"/>
  <c r="AR67"/>
  <c r="V67"/>
  <c r="AE60"/>
  <c r="AI52"/>
  <c r="AH47"/>
  <c r="AH35"/>
  <c r="AN60"/>
  <c r="AU35"/>
  <c r="S35"/>
  <c r="AV12"/>
  <c r="AQ7"/>
  <c r="AJ116"/>
  <c r="AV35"/>
  <c r="X35"/>
  <c r="AN153"/>
  <c r="AQ169"/>
  <c r="AP157"/>
  <c r="AU157"/>
  <c r="AA67"/>
  <c r="AQ67"/>
  <c r="AP96"/>
  <c r="Z214"/>
  <c r="AC116"/>
  <c r="AS116"/>
  <c r="AD116"/>
  <c r="AT116"/>
  <c r="AW117"/>
  <c r="AI116"/>
  <c r="AB52"/>
  <c r="AI47"/>
  <c r="W35"/>
  <c r="AB116"/>
  <c r="AN35"/>
  <c r="R117"/>
  <c r="AH117"/>
  <c r="S117"/>
  <c r="AI117"/>
  <c r="AD153"/>
  <c r="AT153"/>
  <c r="AQ153"/>
  <c r="AE140"/>
  <c r="AR140"/>
  <c r="AM140"/>
  <c r="AQ140"/>
  <c r="AG140"/>
  <c r="AW140"/>
  <c r="AH140"/>
  <c r="AP415"/>
  <c r="AU308"/>
  <c r="AB293"/>
  <c r="AG293"/>
  <c r="U117"/>
  <c r="AJ67"/>
  <c r="AW60"/>
  <c r="U198"/>
  <c r="AQ96"/>
  <c r="AK195"/>
  <c r="AS102"/>
  <c r="Z60"/>
  <c r="AA272"/>
  <c r="AW35"/>
  <c r="AL32"/>
  <c r="AW195"/>
  <c r="AV195"/>
  <c r="Z110"/>
  <c r="AG110"/>
  <c r="AW102"/>
  <c r="AV102"/>
  <c r="AH60"/>
  <c r="AP255"/>
  <c r="AT255"/>
  <c r="AS255"/>
  <c r="T67"/>
  <c r="AV67"/>
  <c r="AT67"/>
  <c r="AO47"/>
  <c r="P198"/>
  <c r="AS198"/>
  <c r="AM116"/>
  <c r="AL60"/>
  <c r="AS60"/>
  <c r="AD52"/>
  <c r="AW12"/>
  <c r="AP67"/>
  <c r="AN415"/>
  <c r="AQ415"/>
  <c r="AV432"/>
  <c r="AJ398"/>
  <c r="AJ255"/>
  <c r="T255"/>
  <c r="AF195"/>
  <c r="AJ308"/>
  <c r="AG308"/>
  <c r="AW308"/>
  <c r="AP308"/>
  <c r="AU255"/>
  <c r="AE255"/>
  <c r="AU219"/>
  <c r="AM195"/>
  <c r="AT353"/>
  <c r="T198"/>
  <c r="AN110"/>
  <c r="X110"/>
  <c r="AF102"/>
  <c r="AE272"/>
  <c r="AN272"/>
  <c r="AH272"/>
  <c r="Y272"/>
  <c r="AO272"/>
  <c r="V198"/>
  <c r="AL198"/>
  <c r="W198"/>
  <c r="AM198"/>
  <c r="Y198"/>
  <c r="AM110"/>
  <c r="AU102"/>
  <c r="AE102"/>
  <c r="AC293"/>
  <c r="X293"/>
  <c r="S293"/>
  <c r="AI293"/>
  <c r="R293"/>
  <c r="AH293"/>
  <c r="AW153"/>
  <c r="AF117"/>
  <c r="AF116"/>
  <c r="AW67"/>
  <c r="AB67"/>
  <c r="AI60"/>
  <c r="AM52"/>
  <c r="AL47"/>
  <c r="AL35"/>
  <c r="V35"/>
  <c r="AV60"/>
  <c r="AF52"/>
  <c r="AE47"/>
  <c r="AA35"/>
  <c r="Y214"/>
  <c r="AS153"/>
  <c r="AR116"/>
  <c r="AF47"/>
  <c r="AB35"/>
  <c r="AV153"/>
  <c r="AL157"/>
  <c r="AQ157"/>
  <c r="W67"/>
  <c r="AM67"/>
  <c r="Y116"/>
  <c r="AO116"/>
  <c r="Z116"/>
  <c r="AP116"/>
  <c r="AJ153"/>
  <c r="Y117"/>
  <c r="AB60"/>
  <c r="AJ52"/>
  <c r="AQ47"/>
  <c r="AE35"/>
  <c r="AM7"/>
  <c r="AK153"/>
  <c r="AB117"/>
  <c r="AJ47"/>
  <c r="AF153"/>
  <c r="AD117"/>
  <c r="AT117"/>
  <c r="AE117"/>
  <c r="AP153"/>
  <c r="AN140"/>
  <c r="AJ140"/>
  <c r="W140"/>
  <c r="AI140"/>
  <c r="AC140"/>
  <c r="AS140"/>
  <c r="AD140"/>
  <c r="AH52"/>
  <c r="AC52"/>
  <c r="Z195"/>
  <c r="AD110"/>
  <c r="AP102"/>
  <c r="AC110"/>
  <c r="AB272"/>
  <c r="AG35"/>
  <c r="AO195"/>
  <c r="Y110"/>
  <c r="AO102"/>
  <c r="AT102"/>
  <c r="AO157"/>
  <c r="X67"/>
  <c r="AR157"/>
  <c r="Z102"/>
  <c r="Z255"/>
  <c r="AL255"/>
  <c r="AO67"/>
  <c r="AN67"/>
  <c r="AD60"/>
  <c r="AG52"/>
  <c r="AL52"/>
  <c r="AR469"/>
  <c r="AP205"/>
  <c r="AU141"/>
  <c r="AN126"/>
  <c r="AU386"/>
  <c r="AM231"/>
  <c r="AT82"/>
  <c r="AT399"/>
  <c r="AD105"/>
  <c r="AS38"/>
  <c r="AK330"/>
  <c r="AO175"/>
  <c r="AM109"/>
  <c r="AR62"/>
  <c r="AM321"/>
  <c r="AI302"/>
  <c r="AT297"/>
  <c r="AU350"/>
  <c r="AF259"/>
  <c r="AI394"/>
  <c r="AN170"/>
  <c r="AE134"/>
  <c r="AN218"/>
  <c r="AS88"/>
  <c r="AL191"/>
  <c r="AH373"/>
  <c r="V342"/>
  <c r="AW438"/>
  <c r="AS406"/>
  <c r="AW436"/>
  <c r="W345"/>
  <c r="Z472"/>
  <c r="AB465"/>
  <c r="AU387"/>
  <c r="X329"/>
  <c r="AR405"/>
  <c r="AH364"/>
  <c r="AU90"/>
  <c r="AU31"/>
  <c r="AQ261"/>
  <c r="AO65"/>
  <c r="AH54"/>
  <c r="AV132"/>
  <c r="AT468"/>
  <c r="AV393"/>
  <c r="AT20"/>
  <c r="AL174"/>
  <c r="AQ168"/>
  <c r="AO162"/>
  <c r="AW473"/>
  <c r="Y35"/>
  <c r="AL415"/>
  <c r="AU52"/>
  <c r="AU12"/>
  <c r="AO353"/>
  <c r="AS195"/>
  <c r="AK110"/>
  <c r="AR341"/>
  <c r="AU217"/>
  <c r="AB104"/>
  <c r="X198"/>
  <c r="AK102"/>
  <c r="W116"/>
  <c r="AH207"/>
  <c r="AQ399"/>
  <c r="AE374"/>
  <c r="AA365"/>
  <c r="AR369"/>
  <c r="AV365"/>
  <c r="AP374"/>
  <c r="AJ346"/>
  <c r="AN330"/>
  <c r="AR310"/>
  <c r="AF455"/>
  <c r="AP455"/>
  <c r="AM310"/>
  <c r="AH398"/>
  <c r="AR215"/>
  <c r="AB215"/>
  <c r="AG356"/>
  <c r="AQ227"/>
  <c r="AE215"/>
  <c r="AE344"/>
  <c r="AR142"/>
  <c r="W344"/>
  <c r="AG344"/>
  <c r="AS317"/>
  <c r="AT317"/>
  <c r="AM317"/>
  <c r="AS284"/>
  <c r="W273"/>
  <c r="Z273"/>
  <c r="AQ142"/>
  <c r="AA142"/>
  <c r="AR160"/>
  <c r="AJ85"/>
  <c r="AD55"/>
  <c r="AM161"/>
  <c r="AL137"/>
  <c r="AN55"/>
  <c r="W145"/>
  <c r="AG92"/>
  <c r="AK160"/>
  <c r="AT160"/>
  <c r="AV80"/>
  <c r="AD80"/>
  <c r="AO80"/>
  <c r="AQ62"/>
  <c r="AF62"/>
  <c r="AS105"/>
  <c r="AQ42"/>
  <c r="AV398"/>
  <c r="AL346"/>
  <c r="AR80"/>
  <c r="AV142"/>
  <c r="AJ109"/>
  <c r="AF145"/>
  <c r="AP211"/>
  <c r="X145"/>
  <c r="AV273"/>
  <c r="AM80"/>
  <c r="AC142"/>
  <c r="AR461"/>
  <c r="AR456"/>
  <c r="AA456"/>
  <c r="AQ456"/>
  <c r="AL456"/>
  <c r="AN383"/>
  <c r="AU383"/>
  <c r="AE383"/>
  <c r="AJ374"/>
  <c r="AE365"/>
  <c r="AN460"/>
  <c r="AJ460"/>
  <c r="AQ460"/>
  <c r="AP460"/>
  <c r="AQ410"/>
  <c r="AF374"/>
  <c r="AF365"/>
  <c r="AW401"/>
  <c r="AL374"/>
  <c r="AR397"/>
  <c r="T342"/>
  <c r="AF310"/>
  <c r="AQ455"/>
  <c r="AR455"/>
  <c r="AL455"/>
  <c r="AK455"/>
  <c r="AW397"/>
  <c r="AI350"/>
  <c r="AQ310"/>
  <c r="AP451"/>
  <c r="AS398"/>
  <c r="AD398"/>
  <c r="AT398"/>
  <c r="AQ398"/>
  <c r="AB268"/>
  <c r="AR227"/>
  <c r="AF215"/>
  <c r="AO356"/>
  <c r="AI356"/>
  <c r="AH356"/>
  <c r="AG328"/>
  <c r="AL268"/>
  <c r="AF268"/>
  <c r="AU227"/>
  <c r="AI215"/>
  <c r="AM211"/>
  <c r="X273"/>
  <c r="AN241"/>
  <c r="AJ150"/>
  <c r="AF142"/>
  <c r="AR138"/>
  <c r="AB138"/>
  <c r="AV344"/>
  <c r="AB344"/>
  <c r="AI344"/>
  <c r="AC344"/>
  <c r="AS344"/>
  <c r="AD344"/>
  <c r="AT344"/>
  <c r="AV317"/>
  <c r="AK317"/>
  <c r="AR317"/>
  <c r="AP317"/>
  <c r="AI317"/>
  <c r="AO284"/>
  <c r="AO273"/>
  <c r="AR273"/>
  <c r="AI273"/>
  <c r="V273"/>
  <c r="AL273"/>
  <c r="AM150"/>
  <c r="AU142"/>
  <c r="AE142"/>
  <c r="AM138"/>
  <c r="W138"/>
  <c r="AG218"/>
  <c r="AK109"/>
  <c r="AO85"/>
  <c r="AU70"/>
  <c r="AH55"/>
  <c r="AP27"/>
  <c r="Z27"/>
  <c r="AD23"/>
  <c r="AQ39"/>
  <c r="AR55"/>
  <c r="AF297"/>
  <c r="AS218"/>
  <c r="AT218"/>
  <c r="AU218"/>
  <c r="AP191"/>
  <c r="AM191"/>
  <c r="AN191"/>
  <c r="V124"/>
  <c r="AJ145"/>
  <c r="AE124"/>
  <c r="AR113"/>
  <c r="AQ85"/>
  <c r="AU55"/>
  <c r="AU27"/>
  <c r="AV160"/>
  <c r="X124"/>
  <c r="AN39"/>
  <c r="AV27"/>
  <c r="AT191"/>
  <c r="AQ292"/>
  <c r="AD145"/>
  <c r="AT145"/>
  <c r="AI145"/>
  <c r="AT109"/>
  <c r="AP85"/>
  <c r="AT70"/>
  <c r="AT355"/>
  <c r="AG160"/>
  <c r="AP160"/>
  <c r="Z189"/>
  <c r="AO189"/>
  <c r="AB89"/>
  <c r="AL80"/>
  <c r="AF80"/>
  <c r="AP80"/>
  <c r="AT80"/>
  <c r="AK80"/>
  <c r="AM62"/>
  <c r="AI62"/>
  <c r="AG62"/>
  <c r="AT62"/>
  <c r="AO89"/>
  <c r="AP89"/>
  <c r="R38"/>
  <c r="AT42"/>
  <c r="AW42"/>
  <c r="AD383"/>
  <c r="AO399"/>
  <c r="AH383"/>
  <c r="AW383"/>
  <c r="AU268"/>
  <c r="AC145"/>
  <c r="AW138"/>
  <c r="AK23"/>
  <c r="AW19"/>
  <c r="V142"/>
  <c r="AP150"/>
  <c r="AW356"/>
  <c r="AP142"/>
  <c r="AW142"/>
  <c r="AJ62"/>
  <c r="Y23"/>
  <c r="AL142"/>
  <c r="AV145"/>
  <c r="AI328"/>
  <c r="AK273"/>
  <c r="AC138"/>
  <c r="AU241"/>
  <c r="AW211"/>
  <c r="AO145"/>
  <c r="AS269"/>
  <c r="AN381"/>
  <c r="AU233"/>
  <c r="AF203"/>
  <c r="AH161"/>
  <c r="AK137"/>
  <c r="AP71"/>
  <c r="AN193"/>
  <c r="AD165"/>
  <c r="AN390"/>
  <c r="AL237"/>
  <c r="AO398"/>
  <c r="AO16"/>
  <c r="AT150"/>
  <c r="AU75"/>
  <c r="AM44"/>
  <c r="AM410"/>
  <c r="AL453"/>
  <c r="AM230"/>
  <c r="AR391"/>
  <c r="AD138"/>
  <c r="AI333"/>
  <c r="AM253"/>
  <c r="AR130"/>
  <c r="AN34"/>
  <c r="AE28"/>
  <c r="AU22"/>
  <c r="AJ133"/>
  <c r="V249"/>
  <c r="AM222"/>
  <c r="AU154"/>
  <c r="AE146"/>
  <c r="AN106"/>
  <c r="AV402"/>
  <c r="AV357"/>
  <c r="AV206"/>
  <c r="AT306"/>
  <c r="AO285"/>
  <c r="AL263"/>
  <c r="AT247"/>
  <c r="AJ213"/>
  <c r="AE148"/>
  <c r="AC318"/>
  <c r="AT122"/>
  <c r="AS117"/>
  <c r="AQ365"/>
  <c r="AP386"/>
  <c r="AV374"/>
  <c r="AM455"/>
  <c r="AO455"/>
  <c r="AL381"/>
  <c r="AN398"/>
  <c r="AE330"/>
  <c r="AB398"/>
  <c r="AE398"/>
  <c r="AU398"/>
  <c r="AN227"/>
  <c r="AN356"/>
  <c r="AL356"/>
  <c r="AH328"/>
  <c r="AU215"/>
  <c r="AB142"/>
  <c r="AJ344"/>
  <c r="AQ344"/>
  <c r="AW344"/>
  <c r="AH344"/>
  <c r="AG317"/>
  <c r="AD317"/>
  <c r="AW273"/>
  <c r="AM273"/>
  <c r="AP273"/>
  <c r="AI150"/>
  <c r="AB124"/>
  <c r="AO70"/>
  <c r="AM55"/>
  <c r="AJ55"/>
  <c r="AI124"/>
  <c r="AU312"/>
  <c r="Y124"/>
  <c r="Z124"/>
  <c r="AU160"/>
  <c r="AB145"/>
  <c r="W124"/>
  <c r="AQ55"/>
  <c r="AC246"/>
  <c r="AH145"/>
  <c r="AM145"/>
  <c r="AU355"/>
  <c r="AV42"/>
  <c r="AQ80"/>
  <c r="Y80"/>
  <c r="AH62"/>
  <c r="AK62"/>
  <c r="AL50"/>
  <c r="AP38"/>
  <c r="AF398"/>
  <c r="AT142"/>
  <c r="AK150"/>
  <c r="AV150"/>
  <c r="AV356"/>
  <c r="Y142"/>
  <c r="AG16"/>
  <c r="Z330"/>
  <c r="AW150"/>
  <c r="U145"/>
  <c r="AG456"/>
  <c r="AM456"/>
  <c r="AH456"/>
  <c r="AR407"/>
  <c r="AR399"/>
  <c r="AR383"/>
  <c r="AB383"/>
  <c r="AU407"/>
  <c r="AI383"/>
  <c r="AO374"/>
  <c r="AI365"/>
  <c r="AQ361"/>
  <c r="AK460"/>
  <c r="AW460"/>
  <c r="AM460"/>
  <c r="AL460"/>
  <c r="AT410"/>
  <c r="AK374"/>
  <c r="AJ365"/>
  <c r="AH374"/>
  <c r="AJ310"/>
  <c r="AI455"/>
  <c r="AJ455"/>
  <c r="AH455"/>
  <c r="AG455"/>
  <c r="AW455"/>
  <c r="AV397"/>
  <c r="AQ350"/>
  <c r="AU310"/>
  <c r="AE310"/>
  <c r="AV451"/>
  <c r="AK398"/>
  <c r="AR398"/>
  <c r="AP398"/>
  <c r="AM398"/>
  <c r="AK356"/>
  <c r="AJ215"/>
  <c r="AJ211"/>
  <c r="AQ356"/>
  <c r="AR356"/>
  <c r="AU356"/>
  <c r="AT356"/>
  <c r="AC328"/>
  <c r="Z268"/>
  <c r="AI227"/>
  <c r="AM215"/>
  <c r="AN273"/>
  <c r="AN150"/>
  <c r="AJ142"/>
  <c r="AF138"/>
  <c r="AF344"/>
  <c r="T344"/>
  <c r="AA344"/>
  <c r="Y344"/>
  <c r="AO344"/>
  <c r="Z344"/>
  <c r="AP344"/>
  <c r="AF317"/>
  <c r="AC317"/>
  <c r="AJ317"/>
  <c r="AL317"/>
  <c r="AE317"/>
  <c r="AU317"/>
  <c r="AD284"/>
  <c r="AG273"/>
  <c r="AJ273"/>
  <c r="AE273"/>
  <c r="AU273"/>
  <c r="AH273"/>
  <c r="AD241"/>
  <c r="AO193"/>
  <c r="AQ150"/>
  <c r="AI142"/>
  <c r="AQ138"/>
  <c r="AA138"/>
  <c r="AL277"/>
  <c r="AV233"/>
  <c r="AW218"/>
  <c r="AG86"/>
  <c r="AA56"/>
  <c r="AL55"/>
  <c r="Z39"/>
  <c r="AD27"/>
  <c r="AD19"/>
  <c r="AM16"/>
  <c r="AU39"/>
  <c r="AE27"/>
  <c r="AN124"/>
  <c r="AV55"/>
  <c r="AR39"/>
  <c r="AF27"/>
  <c r="AR237"/>
  <c r="AO205"/>
  <c r="AV86"/>
  <c r="AQ82"/>
  <c r="AS297"/>
  <c r="AK218"/>
  <c r="AP218"/>
  <c r="AQ218"/>
  <c r="AH191"/>
  <c r="AI191"/>
  <c r="AJ191"/>
  <c r="AO124"/>
  <c r="AP124"/>
  <c r="AR145"/>
  <c r="AA55"/>
  <c r="W39"/>
  <c r="AA27"/>
  <c r="AJ16"/>
  <c r="AS137"/>
  <c r="AB27"/>
  <c r="AV19"/>
  <c r="AD313"/>
  <c r="AW269"/>
  <c r="AQ165"/>
  <c r="Z145"/>
  <c r="AP145"/>
  <c r="AE145"/>
  <c r="AU145"/>
  <c r="V113"/>
  <c r="AL85"/>
  <c r="AH70"/>
  <c r="AW355"/>
  <c r="AH230"/>
  <c r="AD160"/>
  <c r="U189"/>
  <c r="AB80"/>
  <c r="AW62"/>
  <c r="AA80"/>
  <c r="AU80"/>
  <c r="AJ80"/>
  <c r="AN80"/>
  <c r="AG80"/>
  <c r="AW80"/>
  <c r="AE62"/>
  <c r="AU62"/>
  <c r="AL62"/>
  <c r="AS62"/>
  <c r="AD89"/>
  <c r="AR42"/>
  <c r="AQ105"/>
  <c r="AP42"/>
  <c r="AS42"/>
  <c r="AJ410"/>
  <c r="AO390"/>
  <c r="AS456"/>
  <c r="AS369"/>
  <c r="AV456"/>
  <c r="Z383"/>
  <c r="AO383"/>
  <c r="AV342"/>
  <c r="AN317"/>
  <c r="AC273"/>
  <c r="AW145"/>
  <c r="AH150"/>
  <c r="Y39"/>
  <c r="AH142"/>
  <c r="AO142"/>
  <c r="V138"/>
  <c r="AK145"/>
  <c r="AS145"/>
  <c r="AR328"/>
  <c r="AF273"/>
  <c r="Z138"/>
  <c r="AK142"/>
  <c r="AN379"/>
  <c r="AQ379"/>
  <c r="AM325"/>
  <c r="AT325"/>
  <c r="AD325"/>
  <c r="AB325"/>
  <c r="AQ325"/>
  <c r="AA325"/>
  <c r="AH325"/>
  <c r="AJ325"/>
  <c r="AC325"/>
  <c r="AL452"/>
  <c r="AV452"/>
  <c r="AW452"/>
  <c r="S113"/>
  <c r="W113"/>
  <c r="AQ94"/>
  <c r="AJ94"/>
  <c r="AE94"/>
  <c r="AF94"/>
  <c r="AU226"/>
  <c r="AV226"/>
  <c r="AT313"/>
  <c r="AK313"/>
  <c r="AJ313"/>
  <c r="AW313"/>
  <c r="W313"/>
  <c r="AS313"/>
  <c r="Y313"/>
  <c r="AD338"/>
  <c r="AI338"/>
  <c r="AN338"/>
  <c r="AL338"/>
  <c r="AK361"/>
  <c r="AL361"/>
  <c r="AO211"/>
  <c r="AG211"/>
  <c r="AT211"/>
  <c r="AI211"/>
  <c r="AF211"/>
  <c r="AK211"/>
  <c r="AH211"/>
  <c r="AE211"/>
  <c r="AU211"/>
  <c r="AR211"/>
  <c r="AT461"/>
  <c r="AS461"/>
  <c r="AO461"/>
  <c r="AU461"/>
  <c r="AK461"/>
  <c r="AP461"/>
  <c r="AW369"/>
  <c r="AO369"/>
  <c r="AI241"/>
  <c r="AR241"/>
  <c r="AJ241"/>
  <c r="AM241"/>
  <c r="AH241"/>
  <c r="AO241"/>
  <c r="AQ241"/>
  <c r="AE241"/>
  <c r="AL241"/>
  <c r="AS241"/>
  <c r="AC241"/>
  <c r="AV241"/>
  <c r="AJ280"/>
  <c r="AR280"/>
  <c r="AP309"/>
  <c r="AU309"/>
  <c r="AS189"/>
  <c r="AC189"/>
  <c r="AQ189"/>
  <c r="V189"/>
  <c r="AE189"/>
  <c r="AB189"/>
  <c r="W189"/>
  <c r="X189"/>
  <c r="AW189"/>
  <c r="AG189"/>
  <c r="AV189"/>
  <c r="AA189"/>
  <c r="AJ189"/>
  <c r="AN189"/>
  <c r="AU86"/>
  <c r="AE86"/>
  <c r="AB86"/>
  <c r="AR86"/>
  <c r="AI86"/>
  <c r="AS86"/>
  <c r="AT257"/>
  <c r="AW257"/>
  <c r="AH257"/>
  <c r="AK257"/>
  <c r="AU257"/>
  <c r="AI210"/>
  <c r="S210"/>
  <c r="AH210"/>
  <c r="R210"/>
  <c r="X210"/>
  <c r="AC210"/>
  <c r="Y210"/>
  <c r="AM210"/>
  <c r="W210"/>
  <c r="AL210"/>
  <c r="V210"/>
  <c r="AF210"/>
  <c r="AK210"/>
  <c r="AJ397"/>
  <c r="AP397"/>
  <c r="AS397"/>
  <c r="AN397"/>
  <c r="AU397"/>
  <c r="AJ440"/>
  <c r="AK440"/>
  <c r="AU292"/>
  <c r="AT292"/>
  <c r="AR292"/>
  <c r="AS292"/>
  <c r="AV292"/>
  <c r="AI268"/>
  <c r="AV268"/>
  <c r="AE268"/>
  <c r="AA268"/>
  <c r="AT268"/>
  <c r="AD268"/>
  <c r="W268"/>
  <c r="AR268"/>
  <c r="AO268"/>
  <c r="X268"/>
  <c r="AQ268"/>
  <c r="AH268"/>
  <c r="AM268"/>
  <c r="AW289"/>
  <c r="AV289"/>
  <c r="AU289"/>
  <c r="AV401"/>
  <c r="AU401"/>
  <c r="AS401"/>
  <c r="AJ89"/>
  <c r="AM89"/>
  <c r="W89"/>
  <c r="AH89"/>
  <c r="AS89"/>
  <c r="AN89"/>
  <c r="AF89"/>
  <c r="T89"/>
  <c r="AR89"/>
  <c r="AQ89"/>
  <c r="AA89"/>
  <c r="AL89"/>
  <c r="V89"/>
  <c r="U89"/>
  <c r="AV89"/>
  <c r="Y89"/>
  <c r="AT19"/>
  <c r="AS19"/>
  <c r="AC19"/>
  <c r="AO19"/>
  <c r="AG19"/>
  <c r="AF19"/>
  <c r="AI19"/>
  <c r="AR19"/>
  <c r="AM19"/>
  <c r="AL19"/>
  <c r="AA19"/>
  <c r="AJ19"/>
  <c r="AE19"/>
  <c r="AH19"/>
  <c r="AT451"/>
  <c r="AR451"/>
  <c r="AU124"/>
  <c r="AQ124"/>
  <c r="AV124"/>
  <c r="AT124"/>
  <c r="AD124"/>
  <c r="AS124"/>
  <c r="AC124"/>
  <c r="AR124"/>
  <c r="AA124"/>
  <c r="AF124"/>
  <c r="AM124"/>
  <c r="AH124"/>
  <c r="AW124"/>
  <c r="AG124"/>
  <c r="AJ124"/>
  <c r="AT374"/>
  <c r="AD374"/>
  <c r="AJ50"/>
  <c r="AD50"/>
  <c r="AM166"/>
  <c r="AJ166"/>
  <c r="AI166"/>
  <c r="AF166"/>
  <c r="AI118"/>
  <c r="AN118"/>
  <c r="AE118"/>
  <c r="AU118"/>
  <c r="AJ118"/>
  <c r="AV96"/>
  <c r="AT96"/>
  <c r="AK96"/>
  <c r="AW96"/>
  <c r="AS32"/>
  <c r="AN32"/>
  <c r="AM32"/>
  <c r="AU32"/>
  <c r="AI32"/>
  <c r="AO39"/>
  <c r="X39"/>
  <c r="AM39"/>
  <c r="AJ39"/>
  <c r="AI39"/>
  <c r="V39"/>
  <c r="AL39"/>
  <c r="AT39"/>
  <c r="AC39"/>
  <c r="AG39"/>
  <c r="AE39"/>
  <c r="AB39"/>
  <c r="AA39"/>
  <c r="AH39"/>
  <c r="AV461"/>
  <c r="AQ390"/>
  <c r="AF361"/>
  <c r="X338"/>
  <c r="AQ330"/>
  <c r="AM452"/>
  <c r="AT452"/>
  <c r="AB333"/>
  <c r="AL333"/>
  <c r="AO325"/>
  <c r="AQ211"/>
  <c r="AI325"/>
  <c r="AP175"/>
  <c r="AO253"/>
  <c r="AW241"/>
  <c r="AE253"/>
  <c r="AD394"/>
  <c r="AO237"/>
  <c r="AJ205"/>
  <c r="AJ233"/>
  <c r="AR16"/>
  <c r="AN313"/>
  <c r="AA269"/>
  <c r="AT226"/>
  <c r="R113"/>
  <c r="AR390"/>
  <c r="AC338"/>
  <c r="AU361"/>
  <c r="AT342"/>
  <c r="AL211"/>
  <c r="AB109"/>
  <c r="AW330"/>
  <c r="AB241"/>
  <c r="AU369"/>
  <c r="AM461"/>
  <c r="AM453"/>
  <c r="AV453"/>
  <c r="AF453"/>
  <c r="AN410"/>
  <c r="AQ369"/>
  <c r="AF440"/>
  <c r="AO440"/>
  <c r="AL440"/>
  <c r="AE440"/>
  <c r="AU440"/>
  <c r="AL410"/>
  <c r="AM390"/>
  <c r="AR361"/>
  <c r="AN364"/>
  <c r="AN350"/>
  <c r="AN342"/>
  <c r="AJ338"/>
  <c r="AI397"/>
  <c r="AO397"/>
  <c r="AT397"/>
  <c r="W338"/>
  <c r="AU330"/>
  <c r="AO452"/>
  <c r="AN452"/>
  <c r="AP452"/>
  <c r="AP302"/>
  <c r="AH333"/>
  <c r="AG268"/>
  <c r="V268"/>
  <c r="AK268"/>
  <c r="AA203"/>
  <c r="AR325"/>
  <c r="AE325"/>
  <c r="AF146"/>
  <c r="AF134"/>
  <c r="AR90"/>
  <c r="AO257"/>
  <c r="AK253"/>
  <c r="AT253"/>
  <c r="AK241"/>
  <c r="AT241"/>
  <c r="AD222"/>
  <c r="Y394"/>
  <c r="AJ257"/>
  <c r="AA126"/>
  <c r="AW394"/>
  <c r="Z394"/>
  <c r="AR168"/>
  <c r="AP19"/>
  <c r="AD189"/>
  <c r="AR189"/>
  <c r="AC237"/>
  <c r="P210"/>
  <c r="AD210"/>
  <c r="AE210"/>
  <c r="AM86"/>
  <c r="AG297"/>
  <c r="AI297"/>
  <c r="AH168"/>
  <c r="Z269"/>
  <c r="AM189"/>
  <c r="X109"/>
  <c r="AQ19"/>
  <c r="AV133"/>
  <c r="AF313"/>
  <c r="AI313"/>
  <c r="AW292"/>
  <c r="AB269"/>
  <c r="AW226"/>
  <c r="AD109"/>
  <c r="T189"/>
  <c r="AF189"/>
  <c r="AK189"/>
  <c r="AG89"/>
  <c r="Z89"/>
  <c r="AE89"/>
  <c r="X38"/>
  <c r="S38"/>
  <c r="AA241"/>
  <c r="AP361"/>
  <c r="AM397"/>
  <c r="AC16"/>
  <c r="AD211"/>
  <c r="AJ268"/>
  <c r="AL461"/>
  <c r="AT369"/>
  <c r="AQ333"/>
  <c r="AA333"/>
  <c r="AP333"/>
  <c r="Z333"/>
  <c r="AR333"/>
  <c r="AU333"/>
  <c r="AE333"/>
  <c r="AT333"/>
  <c r="AD333"/>
  <c r="AJ333"/>
  <c r="AU269"/>
  <c r="AE269"/>
  <c r="AH269"/>
  <c r="AL269"/>
  <c r="AF269"/>
  <c r="AT269"/>
  <c r="AI269"/>
  <c r="AN269"/>
  <c r="AR269"/>
  <c r="AP269"/>
  <c r="Y269"/>
  <c r="AR394"/>
  <c r="AQ394"/>
  <c r="AA394"/>
  <c r="AH394"/>
  <c r="AK394"/>
  <c r="AF394"/>
  <c r="AB394"/>
  <c r="AU394"/>
  <c r="AE394"/>
  <c r="AL394"/>
  <c r="AS394"/>
  <c r="AN394"/>
  <c r="AG394"/>
  <c r="AL253"/>
  <c r="AS253"/>
  <c r="AN253"/>
  <c r="AP253"/>
  <c r="AW253"/>
  <c r="AG253"/>
  <c r="AF253"/>
  <c r="AO233"/>
  <c r="AP233"/>
  <c r="AP141"/>
  <c r="AT141"/>
  <c r="AM90"/>
  <c r="AN90"/>
  <c r="AI90"/>
  <c r="AJ90"/>
  <c r="AV399"/>
  <c r="AS399"/>
  <c r="AP399"/>
  <c r="AP237"/>
  <c r="AW237"/>
  <c r="AG237"/>
  <c r="AE237"/>
  <c r="AF237"/>
  <c r="AT237"/>
  <c r="AD237"/>
  <c r="AK237"/>
  <c r="AM237"/>
  <c r="AB237"/>
  <c r="AI237"/>
  <c r="U342"/>
  <c r="AG342"/>
  <c r="AU342"/>
  <c r="AJ342"/>
  <c r="AS342"/>
  <c r="AP342"/>
  <c r="AU168"/>
  <c r="AO168"/>
  <c r="AJ168"/>
  <c r="AS168"/>
  <c r="AV168"/>
  <c r="AD330"/>
  <c r="R330"/>
  <c r="AA330"/>
  <c r="AB330"/>
  <c r="AL330"/>
  <c r="AO330"/>
  <c r="AL175"/>
  <c r="AR175"/>
  <c r="AK175"/>
  <c r="AW175"/>
  <c r="AQ175"/>
  <c r="AR109"/>
  <c r="AW109"/>
  <c r="Y109"/>
  <c r="AQ109"/>
  <c r="AA109"/>
  <c r="AH109"/>
  <c r="AN109"/>
  <c r="AO109"/>
  <c r="AU109"/>
  <c r="AE109"/>
  <c r="AL109"/>
  <c r="AF109"/>
  <c r="AS109"/>
  <c r="AU16"/>
  <c r="AH16"/>
  <c r="Y16"/>
  <c r="AB16"/>
  <c r="AF16"/>
  <c r="AI16"/>
  <c r="Z16"/>
  <c r="AW16"/>
  <c r="AT16"/>
  <c r="AS16"/>
  <c r="AE16"/>
  <c r="AQ302"/>
  <c r="AU302"/>
  <c r="AV302"/>
  <c r="AJ297"/>
  <c r="AH297"/>
  <c r="AM297"/>
  <c r="AN297"/>
  <c r="AW297"/>
  <c r="AL297"/>
  <c r="AQ297"/>
  <c r="AV297"/>
  <c r="AK297"/>
  <c r="AO297"/>
  <c r="AM350"/>
  <c r="AF350"/>
  <c r="AB259"/>
  <c r="W259"/>
  <c r="AU329"/>
  <c r="AC329"/>
  <c r="V329"/>
  <c r="AA170"/>
  <c r="AQ170"/>
  <c r="AJ170"/>
  <c r="AM170"/>
  <c r="AF170"/>
  <c r="AQ134"/>
  <c r="AR134"/>
  <c r="AM134"/>
  <c r="AN134"/>
  <c r="AW221"/>
  <c r="AP221"/>
  <c r="AR221"/>
  <c r="AN40"/>
  <c r="AA40"/>
  <c r="AQ40"/>
  <c r="AV40"/>
  <c r="AF40"/>
  <c r="AM40"/>
  <c r="AF222"/>
  <c r="AQ222"/>
  <c r="AA222"/>
  <c r="AH222"/>
  <c r="AG222"/>
  <c r="AU222"/>
  <c r="AE222"/>
  <c r="AL222"/>
  <c r="AQ154"/>
  <c r="AF154"/>
  <c r="AM154"/>
  <c r="AR154"/>
  <c r="AA146"/>
  <c r="AQ146"/>
  <c r="AB146"/>
  <c r="AR146"/>
  <c r="W146"/>
  <c r="AM146"/>
  <c r="X146"/>
  <c r="AN146"/>
  <c r="AQ98"/>
  <c r="AR98"/>
  <c r="AM98"/>
  <c r="AN98"/>
  <c r="AR410"/>
  <c r="AK410"/>
  <c r="AW410"/>
  <c r="AO410"/>
  <c r="AR174"/>
  <c r="AT174"/>
  <c r="AU174"/>
  <c r="AN174"/>
  <c r="AW174"/>
  <c r="AH174"/>
  <c r="AS174"/>
  <c r="AV174"/>
  <c r="AU105"/>
  <c r="AH105"/>
  <c r="AB105"/>
  <c r="AT105"/>
  <c r="AC105"/>
  <c r="AV105"/>
  <c r="AW38"/>
  <c r="Q38"/>
  <c r="AA38"/>
  <c r="W38"/>
  <c r="AR38"/>
  <c r="AB38"/>
  <c r="AJ38"/>
  <c r="AC38"/>
  <c r="AU38"/>
  <c r="V38"/>
  <c r="AN38"/>
  <c r="T38"/>
  <c r="AO14"/>
  <c r="AL14"/>
  <c r="AA14"/>
  <c r="Z14"/>
  <c r="AN14"/>
  <c r="AB14"/>
  <c r="AS14"/>
  <c r="AC14"/>
  <c r="AI14"/>
  <c r="AH14"/>
  <c r="AE14"/>
  <c r="AV14"/>
  <c r="AT85"/>
  <c r="AD85"/>
  <c r="AK85"/>
  <c r="AE85"/>
  <c r="AH85"/>
  <c r="AF85"/>
  <c r="AU85"/>
  <c r="AL70"/>
  <c r="AV70"/>
  <c r="AQ70"/>
  <c r="AJ70"/>
  <c r="AP70"/>
  <c r="AK70"/>
  <c r="AF70"/>
  <c r="AB365"/>
  <c r="AR365"/>
  <c r="AH160"/>
  <c r="AO160"/>
  <c r="AF160"/>
  <c r="AM160"/>
  <c r="AN160"/>
  <c r="AJ160"/>
  <c r="AL160"/>
  <c r="AS160"/>
  <c r="AE160"/>
  <c r="AI258"/>
  <c r="S258"/>
  <c r="AH258"/>
  <c r="AB258"/>
  <c r="AM258"/>
  <c r="W258"/>
  <c r="AL258"/>
  <c r="V258"/>
  <c r="T258"/>
  <c r="AC206"/>
  <c r="AN206"/>
  <c r="AT206"/>
  <c r="X206"/>
  <c r="AE206"/>
  <c r="Z206"/>
  <c r="AT18"/>
  <c r="AS18"/>
  <c r="AQ18"/>
  <c r="AR6"/>
  <c r="AT6"/>
  <c r="AV6"/>
  <c r="AS6"/>
  <c r="AQ6"/>
  <c r="AT7"/>
  <c r="AW7"/>
  <c r="AR7"/>
  <c r="AP7"/>
  <c r="AK7"/>
  <c r="AV7"/>
  <c r="AU7"/>
  <c r="AJ7"/>
  <c r="AL7"/>
  <c r="AI453"/>
  <c r="AR453"/>
  <c r="AU399"/>
  <c r="AM369"/>
  <c r="AV369"/>
  <c r="X342"/>
  <c r="AR330"/>
  <c r="AQ342"/>
  <c r="AR452"/>
  <c r="AM333"/>
  <c r="AN211"/>
  <c r="AR203"/>
  <c r="Z325"/>
  <c r="AF90"/>
  <c r="AQ90"/>
  <c r="AJ394"/>
  <c r="AM394"/>
  <c r="AO82"/>
  <c r="AQ16"/>
  <c r="AJ237"/>
  <c r="AL168"/>
  <c r="AM313"/>
  <c r="AG269"/>
  <c r="AP109"/>
  <c r="AW461"/>
  <c r="AG453"/>
  <c r="AN237"/>
  <c r="AQ461"/>
  <c r="AQ453"/>
  <c r="AN461"/>
  <c r="AJ453"/>
  <c r="AN399"/>
  <c r="AM399"/>
  <c r="AV410"/>
  <c r="AS390"/>
  <c r="AM361"/>
  <c r="AG440"/>
  <c r="AH440"/>
  <c r="AA440"/>
  <c r="AQ440"/>
  <c r="AH410"/>
  <c r="AI410"/>
  <c r="AT390"/>
  <c r="AN369"/>
  <c r="AV361"/>
  <c r="AR350"/>
  <c r="X330"/>
  <c r="AK397"/>
  <c r="AL397"/>
  <c r="AI364"/>
  <c r="AJ452"/>
  <c r="AE350"/>
  <c r="AA342"/>
  <c r="AM338"/>
  <c r="AS452"/>
  <c r="AU452"/>
  <c r="V333"/>
  <c r="W333"/>
  <c r="AW268"/>
  <c r="AP268"/>
  <c r="AE203"/>
  <c r="AS325"/>
  <c r="AP325"/>
  <c r="AF241"/>
  <c r="AO222"/>
  <c r="AR170"/>
  <c r="AJ154"/>
  <c r="AJ146"/>
  <c r="AJ134"/>
  <c r="AP257"/>
  <c r="AH253"/>
  <c r="AG241"/>
  <c r="AP241"/>
  <c r="AI222"/>
  <c r="AT221"/>
  <c r="AU175"/>
  <c r="AN222"/>
  <c r="AE170"/>
  <c r="AI146"/>
  <c r="AI134"/>
  <c r="AE126"/>
  <c r="AO394"/>
  <c r="AC394"/>
  <c r="AT394"/>
  <c r="AO210"/>
  <c r="AK174"/>
  <c r="AC109"/>
  <c r="AA16"/>
  <c r="AN16"/>
  <c r="AF168"/>
  <c r="AN133"/>
  <c r="AU237"/>
  <c r="AH237"/>
  <c r="AS210"/>
  <c r="Z210"/>
  <c r="AA210"/>
  <c r="AO174"/>
  <c r="AA86"/>
  <c r="AU82"/>
  <c r="AR297"/>
  <c r="AE297"/>
  <c r="AP297"/>
  <c r="AQ137"/>
  <c r="AV269"/>
  <c r="AM174"/>
  <c r="AV109"/>
  <c r="AU19"/>
  <c r="AN19"/>
  <c r="AH313"/>
  <c r="AP292"/>
  <c r="AO269"/>
  <c r="AC269"/>
  <c r="AQ269"/>
  <c r="Z109"/>
  <c r="AI109"/>
  <c r="AU189"/>
  <c r="Y189"/>
  <c r="AI133"/>
  <c r="X89"/>
  <c r="AK89"/>
  <c r="AT89"/>
  <c r="AG105"/>
  <c r="AD38"/>
  <c r="AG38"/>
  <c r="AP369"/>
  <c r="AW399"/>
  <c r="AG175"/>
  <c r="AK16"/>
  <c r="AP16"/>
  <c r="AV211"/>
  <c r="AG109"/>
  <c r="AK19"/>
  <c r="AD16"/>
  <c r="AS268"/>
  <c r="AC330"/>
  <c r="AD419"/>
  <c r="AV419"/>
  <c r="AG419"/>
  <c r="AT406"/>
  <c r="AK406"/>
  <c r="AM406"/>
  <c r="AH406"/>
  <c r="AV406"/>
  <c r="AO444"/>
  <c r="AN444"/>
  <c r="AR444"/>
  <c r="AS444"/>
  <c r="AJ322"/>
  <c r="AE322"/>
  <c r="AV420"/>
  <c r="AS420"/>
  <c r="AQ420"/>
  <c r="AF420"/>
  <c r="AM418"/>
  <c r="AD418"/>
  <c r="AG418"/>
  <c r="AI418"/>
  <c r="AS418"/>
  <c r="AR418"/>
  <c r="W261"/>
  <c r="AH261"/>
  <c r="AG261"/>
  <c r="AN261"/>
  <c r="AD261"/>
  <c r="AC261"/>
  <c r="AF261"/>
  <c r="T261"/>
  <c r="AI349"/>
  <c r="AM349"/>
  <c r="AK349"/>
  <c r="AL349"/>
  <c r="AD427"/>
  <c r="AV427"/>
  <c r="AE427"/>
  <c r="AJ56"/>
  <c r="AF56"/>
  <c r="AQ56"/>
  <c r="AR56"/>
  <c r="AN56"/>
  <c r="AI326"/>
  <c r="AM326"/>
  <c r="AQ326"/>
  <c r="AS183"/>
  <c r="AK183"/>
  <c r="AR183"/>
  <c r="AH178"/>
  <c r="AM178"/>
  <c r="AO178"/>
  <c r="AU246"/>
  <c r="AL246"/>
  <c r="AB246"/>
  <c r="AO246"/>
  <c r="AQ246"/>
  <c r="AH246"/>
  <c r="AN246"/>
  <c r="AJ214"/>
  <c r="AB214"/>
  <c r="AU214"/>
  <c r="AE214"/>
  <c r="AL214"/>
  <c r="AV214"/>
  <c r="AK214"/>
  <c r="AW214"/>
  <c r="AR214"/>
  <c r="AQ214"/>
  <c r="AA214"/>
  <c r="AH214"/>
  <c r="AN214"/>
  <c r="AC214"/>
  <c r="AJ417"/>
  <c r="AH417"/>
  <c r="AS417"/>
  <c r="AC417"/>
  <c r="AI417"/>
  <c r="AF417"/>
  <c r="AM417"/>
  <c r="AU417"/>
  <c r="AT417"/>
  <c r="AD417"/>
  <c r="AO417"/>
  <c r="AQ417"/>
  <c r="AN417"/>
  <c r="AO43"/>
  <c r="AT43"/>
  <c r="AS43"/>
  <c r="AJ43"/>
  <c r="AQ43"/>
  <c r="AL43"/>
  <c r="AT23"/>
  <c r="AW23"/>
  <c r="AR23"/>
  <c r="AI23"/>
  <c r="AM23"/>
  <c r="V23"/>
  <c r="AL23"/>
  <c r="AG23"/>
  <c r="AC23"/>
  <c r="U23"/>
  <c r="AV23"/>
  <c r="AQ23"/>
  <c r="X23"/>
  <c r="Z23"/>
  <c r="AP23"/>
  <c r="AG346"/>
  <c r="AW346"/>
  <c r="Z346"/>
  <c r="AP346"/>
  <c r="AH346"/>
  <c r="AC346"/>
  <c r="AD346"/>
  <c r="AA346"/>
  <c r="AQ346"/>
  <c r="AB346"/>
  <c r="AR346"/>
  <c r="AV346"/>
  <c r="U346"/>
  <c r="V346"/>
  <c r="AE346"/>
  <c r="AU346"/>
  <c r="AF346"/>
  <c r="AB328"/>
  <c r="AT328"/>
  <c r="AD328"/>
  <c r="AO328"/>
  <c r="Y328"/>
  <c r="AV328"/>
  <c r="AQ328"/>
  <c r="AP328"/>
  <c r="Z328"/>
  <c r="AK328"/>
  <c r="AU328"/>
  <c r="AN328"/>
  <c r="AU284"/>
  <c r="AK284"/>
  <c r="AL284"/>
  <c r="AJ284"/>
  <c r="AV284"/>
  <c r="AM284"/>
  <c r="AW284"/>
  <c r="AG284"/>
  <c r="AH284"/>
  <c r="AQ284"/>
  <c r="AT114"/>
  <c r="AD114"/>
  <c r="AO114"/>
  <c r="AH114"/>
  <c r="AK114"/>
  <c r="AI114"/>
  <c r="AB114"/>
  <c r="AR114"/>
  <c r="AG114"/>
  <c r="Z114"/>
  <c r="AC114"/>
  <c r="AM114"/>
  <c r="AF114"/>
  <c r="AP63"/>
  <c r="AR63"/>
  <c r="AG63"/>
  <c r="AH63"/>
  <c r="AS63"/>
  <c r="AL63"/>
  <c r="AM63"/>
  <c r="AV63"/>
  <c r="AW63"/>
  <c r="AI63"/>
  <c r="AJ63"/>
  <c r="AP36"/>
  <c r="AD36"/>
  <c r="AC36"/>
  <c r="AR36"/>
  <c r="AN36"/>
  <c r="AI36"/>
  <c r="AH36"/>
  <c r="AS36"/>
  <c r="AU36"/>
  <c r="AW36"/>
  <c r="AV36"/>
  <c r="AM36"/>
  <c r="AJ337"/>
  <c r="AK337"/>
  <c r="AU337"/>
  <c r="AE337"/>
  <c r="AP337"/>
  <c r="Z337"/>
  <c r="AF337"/>
  <c r="AG337"/>
  <c r="AR337"/>
  <c r="T337"/>
  <c r="U337"/>
  <c r="AQ337"/>
  <c r="AA337"/>
  <c r="AL337"/>
  <c r="V337"/>
  <c r="X337"/>
  <c r="Y337"/>
  <c r="AB337"/>
  <c r="AW238"/>
  <c r="AR238"/>
  <c r="AJ238"/>
  <c r="AS238"/>
  <c r="AK238"/>
  <c r="AQ238"/>
  <c r="AP238"/>
  <c r="AO238"/>
  <c r="AM238"/>
  <c r="AL238"/>
  <c r="AN238"/>
  <c r="AM379"/>
  <c r="AT379"/>
  <c r="AG379"/>
  <c r="AK377"/>
  <c r="AW377"/>
  <c r="AV377"/>
  <c r="AU377"/>
  <c r="AW280"/>
  <c r="AV280"/>
  <c r="AS280"/>
  <c r="AQ277"/>
  <c r="AA277"/>
  <c r="AF277"/>
  <c r="AR277"/>
  <c r="AN209"/>
  <c r="Z209"/>
  <c r="AP194"/>
  <c r="AJ194"/>
  <c r="AO194"/>
  <c r="AK182"/>
  <c r="AR182"/>
  <c r="AV182"/>
  <c r="U120"/>
  <c r="V120"/>
  <c r="T120"/>
  <c r="AK120"/>
  <c r="AD77"/>
  <c r="AP77"/>
  <c r="AG77"/>
  <c r="AB28"/>
  <c r="AI28"/>
  <c r="AF28"/>
  <c r="AV22"/>
  <c r="AS22"/>
  <c r="AN48"/>
  <c r="AI48"/>
  <c r="AK179"/>
  <c r="AQ179"/>
  <c r="AR179"/>
  <c r="AM179"/>
  <c r="AJ177"/>
  <c r="AQ177"/>
  <c r="AI169"/>
  <c r="AO169"/>
  <c r="AP169"/>
  <c r="AV169"/>
  <c r="AU169"/>
  <c r="AN476"/>
  <c r="AT476"/>
  <c r="AU476"/>
  <c r="AR476"/>
  <c r="AK476"/>
  <c r="AS476"/>
  <c r="AP476"/>
  <c r="AQ476"/>
  <c r="AJ476"/>
  <c r="AV476"/>
  <c r="AU357"/>
  <c r="AS357"/>
  <c r="AT357"/>
  <c r="AN357"/>
  <c r="AP357"/>
  <c r="AO357"/>
  <c r="AR357"/>
  <c r="AW206"/>
  <c r="AF206"/>
  <c r="U206"/>
  <c r="AK206"/>
  <c r="AG206"/>
  <c r="AQ206"/>
  <c r="AA206"/>
  <c r="AL206"/>
  <c r="V206"/>
  <c r="AJ206"/>
  <c r="AS206"/>
  <c r="AO206"/>
  <c r="AM206"/>
  <c r="W206"/>
  <c r="AH206"/>
  <c r="AR206"/>
  <c r="AR313"/>
  <c r="AU313"/>
  <c r="AE313"/>
  <c r="AP313"/>
  <c r="Z313"/>
  <c r="AC313"/>
  <c r="X313"/>
  <c r="AG313"/>
  <c r="AQ313"/>
  <c r="AA313"/>
  <c r="AL313"/>
  <c r="V313"/>
  <c r="AV313"/>
  <c r="AO313"/>
  <c r="AB313"/>
  <c r="AR96"/>
  <c r="AI96"/>
  <c r="AL96"/>
  <c r="AS96"/>
  <c r="AN96"/>
  <c r="AM96"/>
  <c r="AJ96"/>
  <c r="AF96"/>
  <c r="AH96"/>
  <c r="AO96"/>
  <c r="AU96"/>
  <c r="AP32"/>
  <c r="AH32"/>
  <c r="AW32"/>
  <c r="AG32"/>
  <c r="AK32"/>
  <c r="AO32"/>
  <c r="AQ32"/>
  <c r="AT32"/>
  <c r="AJ32"/>
  <c r="AF32"/>
  <c r="AU20"/>
  <c r="AP20"/>
  <c r="AS20"/>
  <c r="AR20"/>
  <c r="AQ20"/>
  <c r="AH342"/>
  <c r="AO342"/>
  <c r="AK342"/>
  <c r="AL342"/>
  <c r="Z342"/>
  <c r="AI342"/>
  <c r="AB342"/>
  <c r="AR342"/>
  <c r="AC342"/>
  <c r="AD342"/>
  <c r="AW342"/>
  <c r="Y342"/>
  <c r="W342"/>
  <c r="AM342"/>
  <c r="AF342"/>
  <c r="AU453"/>
  <c r="AH453"/>
  <c r="AS453"/>
  <c r="AP453"/>
  <c r="AK453"/>
  <c r="AO453"/>
  <c r="AT453"/>
  <c r="AW453"/>
  <c r="AI168"/>
  <c r="AN168"/>
  <c r="AT168"/>
  <c r="AD168"/>
  <c r="AK168"/>
  <c r="AE168"/>
  <c r="AP168"/>
  <c r="AW168"/>
  <c r="AG168"/>
  <c r="AP338"/>
  <c r="AH338"/>
  <c r="AG338"/>
  <c r="AW338"/>
  <c r="AV338"/>
  <c r="U338"/>
  <c r="V338"/>
  <c r="Y338"/>
  <c r="AA338"/>
  <c r="AQ338"/>
  <c r="AB338"/>
  <c r="AR338"/>
  <c r="Z338"/>
  <c r="AS338"/>
  <c r="AT338"/>
  <c r="AO338"/>
  <c r="AE338"/>
  <c r="AU338"/>
  <c r="AF338"/>
  <c r="AF105"/>
  <c r="AN105"/>
  <c r="AM105"/>
  <c r="AP105"/>
  <c r="AW105"/>
  <c r="AR105"/>
  <c r="AK105"/>
  <c r="AI105"/>
  <c r="AL105"/>
  <c r="AO105"/>
  <c r="AJ105"/>
  <c r="AV38"/>
  <c r="P38"/>
  <c r="AF38"/>
  <c r="AO38"/>
  <c r="Y38"/>
  <c r="AH38"/>
  <c r="AQ38"/>
  <c r="AT38"/>
  <c r="AM38"/>
  <c r="AK38"/>
  <c r="U38"/>
  <c r="Z38"/>
  <c r="AI38"/>
  <c r="AL38"/>
  <c r="AE38"/>
  <c r="AV330"/>
  <c r="U330"/>
  <c r="V330"/>
  <c r="AG330"/>
  <c r="S330"/>
  <c r="AI330"/>
  <c r="AF330"/>
  <c r="AS330"/>
  <c r="AT330"/>
  <c r="AP330"/>
  <c r="AH330"/>
  <c r="Y330"/>
  <c r="W330"/>
  <c r="AM330"/>
  <c r="T330"/>
  <c r="AJ330"/>
  <c r="AG361"/>
  <c r="AW361"/>
  <c r="AT361"/>
  <c r="AH361"/>
  <c r="AJ361"/>
  <c r="AS361"/>
  <c r="AO361"/>
  <c r="AN361"/>
  <c r="AI361"/>
  <c r="AN175"/>
  <c r="AS175"/>
  <c r="AM175"/>
  <c r="AV175"/>
  <c r="AT175"/>
  <c r="AH175"/>
  <c r="AJ175"/>
  <c r="AI175"/>
  <c r="AF175"/>
  <c r="AN406"/>
  <c r="AT261"/>
  <c r="AF465"/>
  <c r="U472"/>
  <c r="AA472"/>
  <c r="AD472"/>
  <c r="AM468"/>
  <c r="AO427"/>
  <c r="AA420"/>
  <c r="AW417"/>
  <c r="AN346"/>
  <c r="AF322"/>
  <c r="W346"/>
  <c r="AI322"/>
  <c r="AT444"/>
  <c r="W406"/>
  <c r="AT418"/>
  <c r="AJ328"/>
  <c r="AM328"/>
  <c r="AW328"/>
  <c r="AW349"/>
  <c r="AF284"/>
  <c r="AN114"/>
  <c r="AI284"/>
  <c r="AT284"/>
  <c r="AM162"/>
  <c r="AQ114"/>
  <c r="AW337"/>
  <c r="AH337"/>
  <c r="AM337"/>
  <c r="AH238"/>
  <c r="AP75"/>
  <c r="AM56"/>
  <c r="AP43"/>
  <c r="AE36"/>
  <c r="AP31"/>
  <c r="AH23"/>
  <c r="AN88"/>
  <c r="AN23"/>
  <c r="X249"/>
  <c r="AM183"/>
  <c r="AM75"/>
  <c r="AU63"/>
  <c r="AW261"/>
  <c r="AF214"/>
  <c r="AT214"/>
  <c r="Y178"/>
  <c r="AU23"/>
  <c r="AB261"/>
  <c r="AO214"/>
  <c r="AB23"/>
  <c r="AA246"/>
  <c r="Y230"/>
  <c r="AD230"/>
  <c r="AO346"/>
  <c r="AK346"/>
  <c r="AN63"/>
  <c r="AE417"/>
  <c r="AT36"/>
  <c r="AO23"/>
  <c r="AV114"/>
  <c r="AP321"/>
  <c r="AR321"/>
  <c r="AJ321"/>
  <c r="AW54"/>
  <c r="AA54"/>
  <c r="AJ54"/>
  <c r="AS54"/>
  <c r="AW373"/>
  <c r="AT373"/>
  <c r="AK373"/>
  <c r="AT345"/>
  <c r="AM345"/>
  <c r="AH345"/>
  <c r="T345"/>
  <c r="AM387"/>
  <c r="AQ387"/>
  <c r="AP88"/>
  <c r="AL88"/>
  <c r="AC88"/>
  <c r="AM88"/>
  <c r="AH88"/>
  <c r="AU88"/>
  <c r="AR44"/>
  <c r="AN44"/>
  <c r="AV44"/>
  <c r="AP249"/>
  <c r="AL249"/>
  <c r="AK249"/>
  <c r="S249"/>
  <c r="AE249"/>
  <c r="AH249"/>
  <c r="AG249"/>
  <c r="AV249"/>
  <c r="AW468"/>
  <c r="AR468"/>
  <c r="AO468"/>
  <c r="AU468"/>
  <c r="AN468"/>
  <c r="AU393"/>
  <c r="AT393"/>
  <c r="AT312"/>
  <c r="AV312"/>
  <c r="AW312"/>
  <c r="AR312"/>
  <c r="AC230"/>
  <c r="AS230"/>
  <c r="AI230"/>
  <c r="AP230"/>
  <c r="Z230"/>
  <c r="AW230"/>
  <c r="AF230"/>
  <c r="AU230"/>
  <c r="AE230"/>
  <c r="AL230"/>
  <c r="AR230"/>
  <c r="AO230"/>
  <c r="AN230"/>
  <c r="AV230"/>
  <c r="AV391"/>
  <c r="AS391"/>
  <c r="AT391"/>
  <c r="AU391"/>
  <c r="AL162"/>
  <c r="AT162"/>
  <c r="AS162"/>
  <c r="AD162"/>
  <c r="AC162"/>
  <c r="AG162"/>
  <c r="AE162"/>
  <c r="AU162"/>
  <c r="AB162"/>
  <c r="AR162"/>
  <c r="AV162"/>
  <c r="AP162"/>
  <c r="AK162"/>
  <c r="AI162"/>
  <c r="AF162"/>
  <c r="AQ464"/>
  <c r="AP464"/>
  <c r="AU360"/>
  <c r="AP360"/>
  <c r="AN360"/>
  <c r="AG329"/>
  <c r="AQ329"/>
  <c r="AL329"/>
  <c r="U329"/>
  <c r="AJ329"/>
  <c r="AE329"/>
  <c r="Z329"/>
  <c r="AF329"/>
  <c r="AQ309"/>
  <c r="AT309"/>
  <c r="AH381"/>
  <c r="AF381"/>
  <c r="AO381"/>
  <c r="AE381"/>
  <c r="AM233"/>
  <c r="AL233"/>
  <c r="AQ233"/>
  <c r="AS233"/>
  <c r="AT205"/>
  <c r="AL205"/>
  <c r="AQ205"/>
  <c r="AS205"/>
  <c r="AQ203"/>
  <c r="AU203"/>
  <c r="AB203"/>
  <c r="AQ161"/>
  <c r="AG161"/>
  <c r="AI161"/>
  <c r="AN161"/>
  <c r="AL161"/>
  <c r="AI141"/>
  <c r="AD141"/>
  <c r="AB141"/>
  <c r="AE141"/>
  <c r="Z141"/>
  <c r="AJ141"/>
  <c r="AR137"/>
  <c r="AM137"/>
  <c r="AP137"/>
  <c r="AM126"/>
  <c r="AQ126"/>
  <c r="AR126"/>
  <c r="AU126"/>
  <c r="AM113"/>
  <c r="AL113"/>
  <c r="AI113"/>
  <c r="AH113"/>
  <c r="T113"/>
  <c r="AM71"/>
  <c r="AV71"/>
  <c r="AI71"/>
  <c r="AQ133"/>
  <c r="AL133"/>
  <c r="AU133"/>
  <c r="AH133"/>
  <c r="AW133"/>
  <c r="AK193"/>
  <c r="AP193"/>
  <c r="AF92"/>
  <c r="AT92"/>
  <c r="AM92"/>
  <c r="U50"/>
  <c r="AR50"/>
  <c r="AP50"/>
  <c r="AA106"/>
  <c r="AE106"/>
  <c r="AI106"/>
  <c r="X106"/>
  <c r="AH420"/>
  <c r="AM420"/>
  <c r="AG373"/>
  <c r="AQ444"/>
  <c r="AI406"/>
  <c r="AN418"/>
  <c r="AI261"/>
  <c r="AE465"/>
  <c r="AJ465"/>
  <c r="AS472"/>
  <c r="W472"/>
  <c r="AV468"/>
  <c r="AP468"/>
  <c r="AK427"/>
  <c r="AA417"/>
  <c r="AT420"/>
  <c r="AK417"/>
  <c r="AP417"/>
  <c r="AL373"/>
  <c r="T346"/>
  <c r="AT364"/>
  <c r="AI346"/>
  <c r="AD406"/>
  <c r="AP418"/>
  <c r="AD345"/>
  <c r="AE328"/>
  <c r="AS328"/>
  <c r="AB349"/>
  <c r="AI321"/>
  <c r="AP284"/>
  <c r="AE284"/>
  <c r="AQ162"/>
  <c r="AU114"/>
  <c r="AO337"/>
  <c r="AD337"/>
  <c r="AI337"/>
  <c r="AU238"/>
  <c r="AV75"/>
  <c r="AO63"/>
  <c r="AQ36"/>
  <c r="W23"/>
  <c r="X230"/>
  <c r="AW249"/>
  <c r="AL183"/>
  <c r="AQ63"/>
  <c r="AS261"/>
  <c r="AS214"/>
  <c r="AP214"/>
  <c r="X178"/>
  <c r="AK230"/>
  <c r="AJ23"/>
  <c r="AK246"/>
  <c r="AO88"/>
  <c r="AJ230"/>
  <c r="AA230"/>
  <c r="AM54"/>
  <c r="AW391"/>
  <c r="AT346"/>
  <c r="AA328"/>
  <c r="AH162"/>
  <c r="AL36"/>
  <c r="AS23"/>
  <c r="AW43"/>
  <c r="AN284"/>
  <c r="AW114"/>
  <c r="AN456"/>
  <c r="AC456"/>
  <c r="AS383"/>
  <c r="AC383"/>
  <c r="AT383"/>
  <c r="AR293"/>
  <c r="AW293"/>
  <c r="AV395"/>
  <c r="AP395"/>
  <c r="AO395"/>
  <c r="AH395"/>
  <c r="AW395"/>
  <c r="AA201"/>
  <c r="AQ201"/>
  <c r="AT251"/>
  <c r="AO251"/>
  <c r="AW251"/>
  <c r="AW47"/>
  <c r="AK47"/>
  <c r="AT15"/>
  <c r="AO15"/>
  <c r="AO255"/>
  <c r="AH255"/>
  <c r="AV219"/>
  <c r="AW219"/>
  <c r="AV390"/>
  <c r="AW390"/>
  <c r="AQ237"/>
  <c r="AV237"/>
  <c r="AV18"/>
  <c r="AR18"/>
  <c r="AW39"/>
  <c r="AK39"/>
  <c r="AU471"/>
  <c r="AV471"/>
  <c r="AV322"/>
  <c r="AT322"/>
  <c r="AL322"/>
  <c r="AD322"/>
  <c r="V322"/>
  <c r="AW322"/>
  <c r="AO322"/>
  <c r="AG322"/>
  <c r="Y322"/>
  <c r="AK322"/>
  <c r="AP322"/>
  <c r="Z322"/>
  <c r="AC322"/>
  <c r="AH322"/>
  <c r="AS322"/>
  <c r="W322"/>
  <c r="AM322"/>
  <c r="X322"/>
  <c r="AN322"/>
  <c r="AA322"/>
  <c r="AQ322"/>
  <c r="AB322"/>
  <c r="AR322"/>
  <c r="AU280"/>
  <c r="AO280"/>
  <c r="AL280"/>
  <c r="AQ280"/>
  <c r="AK280"/>
  <c r="AH280"/>
  <c r="AI280"/>
  <c r="AV259"/>
  <c r="AT259"/>
  <c r="AL259"/>
  <c r="AD259"/>
  <c r="V259"/>
  <c r="AW259"/>
  <c r="AO259"/>
  <c r="AG259"/>
  <c r="Y259"/>
  <c r="AP259"/>
  <c r="Z259"/>
  <c r="AS259"/>
  <c r="AC259"/>
  <c r="U259"/>
  <c r="AH259"/>
  <c r="AK259"/>
  <c r="AA259"/>
  <c r="AQ259"/>
  <c r="T259"/>
  <c r="AJ259"/>
  <c r="AE259"/>
  <c r="AU259"/>
  <c r="X259"/>
  <c r="AN259"/>
  <c r="AI209"/>
  <c r="AQ209"/>
  <c r="AA209"/>
  <c r="AB209"/>
  <c r="AR209"/>
  <c r="AH209"/>
  <c r="AS209"/>
  <c r="AC209"/>
  <c r="AF209"/>
  <c r="AE209"/>
  <c r="AT209"/>
  <c r="AD209"/>
  <c r="AO209"/>
  <c r="Y209"/>
  <c r="X209"/>
  <c r="AJ209"/>
  <c r="AK194"/>
  <c r="AS194"/>
  <c r="AB194"/>
  <c r="AC194"/>
  <c r="AR194"/>
  <c r="U194"/>
  <c r="AQ194"/>
  <c r="AA194"/>
  <c r="AL194"/>
  <c r="V194"/>
  <c r="Y194"/>
  <c r="X194"/>
  <c r="AM194"/>
  <c r="W194"/>
  <c r="AH194"/>
  <c r="AW194"/>
  <c r="AV194"/>
  <c r="AT182"/>
  <c r="AN182"/>
  <c r="AO182"/>
  <c r="AJ182"/>
  <c r="AP182"/>
  <c r="AW182"/>
  <c r="AU182"/>
  <c r="AV130"/>
  <c r="AS130"/>
  <c r="AK130"/>
  <c r="AC130"/>
  <c r="AT130"/>
  <c r="AL130"/>
  <c r="AD130"/>
  <c r="V130"/>
  <c r="AW130"/>
  <c r="AG130"/>
  <c r="AO130"/>
  <c r="AP130"/>
  <c r="AH130"/>
  <c r="Y130"/>
  <c r="Z130"/>
  <c r="W130"/>
  <c r="AM130"/>
  <c r="AF130"/>
  <c r="AA130"/>
  <c r="AQ130"/>
  <c r="AJ130"/>
  <c r="AV94"/>
  <c r="AS94"/>
  <c r="AK94"/>
  <c r="AC94"/>
  <c r="AT94"/>
  <c r="AL94"/>
  <c r="AD94"/>
  <c r="AH94"/>
  <c r="AP94"/>
  <c r="AW94"/>
  <c r="AO94"/>
  <c r="AG94"/>
  <c r="AI94"/>
  <c r="AN94"/>
  <c r="AM94"/>
  <c r="AB94"/>
  <c r="AR94"/>
  <c r="AV54"/>
  <c r="AN54"/>
  <c r="AO54"/>
  <c r="AT54"/>
  <c r="AE54"/>
  <c r="AQ54"/>
  <c r="AB54"/>
  <c r="AK54"/>
  <c r="AP54"/>
  <c r="AL54"/>
  <c r="AI54"/>
  <c r="AR54"/>
  <c r="AV231"/>
  <c r="AS231"/>
  <c r="AK231"/>
  <c r="AT231"/>
  <c r="AL231"/>
  <c r="AP231"/>
  <c r="AW231"/>
  <c r="AO231"/>
  <c r="AU231"/>
  <c r="AJ231"/>
  <c r="AV193"/>
  <c r="AJ193"/>
  <c r="AM193"/>
  <c r="W193"/>
  <c r="AU193"/>
  <c r="AR193"/>
  <c r="AB193"/>
  <c r="AE193"/>
  <c r="AH193"/>
  <c r="AW193"/>
  <c r="AG193"/>
  <c r="AI193"/>
  <c r="X193"/>
  <c r="AT193"/>
  <c r="AD193"/>
  <c r="AS193"/>
  <c r="AC193"/>
  <c r="AQ193"/>
  <c r="AQ92"/>
  <c r="AR92"/>
  <c r="AI92"/>
  <c r="AJ92"/>
  <c r="AP92"/>
  <c r="AS92"/>
  <c r="AN92"/>
  <c r="AU92"/>
  <c r="AL92"/>
  <c r="AO92"/>
  <c r="AV92"/>
  <c r="AN50"/>
  <c r="AF50"/>
  <c r="AV50"/>
  <c r="AS50"/>
  <c r="AC50"/>
  <c r="AH50"/>
  <c r="W50"/>
  <c r="V50"/>
  <c r="AA50"/>
  <c r="AB50"/>
  <c r="X50"/>
  <c r="AO50"/>
  <c r="Y50"/>
  <c r="Z50"/>
  <c r="AT50"/>
  <c r="AU50"/>
  <c r="S50"/>
  <c r="AW50"/>
  <c r="AQ178"/>
  <c r="AA178"/>
  <c r="AK178"/>
  <c r="AV178"/>
  <c r="AR178"/>
  <c r="AP178"/>
  <c r="Z178"/>
  <c r="AJ178"/>
  <c r="AN178"/>
  <c r="AG178"/>
  <c r="AW178"/>
  <c r="AL178"/>
  <c r="V178"/>
  <c r="AE178"/>
  <c r="AI178"/>
  <c r="AR165"/>
  <c r="AG165"/>
  <c r="AS165"/>
  <c r="AJ165"/>
  <c r="AO165"/>
  <c r="AW165"/>
  <c r="AK165"/>
  <c r="AI165"/>
  <c r="AL165"/>
  <c r="AN165"/>
  <c r="AU165"/>
  <c r="AE165"/>
  <c r="AH165"/>
  <c r="AV165"/>
  <c r="AW471"/>
  <c r="AU322"/>
  <c r="AO379"/>
  <c r="AR259"/>
  <c r="AN231"/>
  <c r="AI259"/>
  <c r="AQ231"/>
  <c r="AO349"/>
  <c r="AB130"/>
  <c r="AN321"/>
  <c r="Y193"/>
  <c r="Z193"/>
  <c r="AI130"/>
  <c r="AU94"/>
  <c r="AS277"/>
  <c r="AF77"/>
  <c r="AU209"/>
  <c r="AK209"/>
  <c r="AP209"/>
  <c r="AN194"/>
  <c r="AD194"/>
  <c r="AI194"/>
  <c r="AS178"/>
  <c r="AD178"/>
  <c r="AN280"/>
  <c r="AT280"/>
  <c r="AT165"/>
  <c r="AH92"/>
  <c r="AL182"/>
  <c r="AD54"/>
  <c r="AG54"/>
  <c r="AQ50"/>
  <c r="AM50"/>
  <c r="AK50"/>
  <c r="AW379"/>
  <c r="AB379"/>
  <c r="AK379"/>
  <c r="AL379"/>
  <c r="AI379"/>
  <c r="AH379"/>
  <c r="AJ379"/>
  <c r="AP379"/>
  <c r="AU379"/>
  <c r="AE379"/>
  <c r="AC379"/>
  <c r="AD379"/>
  <c r="AF379"/>
  <c r="AV379"/>
  <c r="AN377"/>
  <c r="AD377"/>
  <c r="AR377"/>
  <c r="AH377"/>
  <c r="AB377"/>
  <c r="AI377"/>
  <c r="AM377"/>
  <c r="AT377"/>
  <c r="AS377"/>
  <c r="AC377"/>
  <c r="AL377"/>
  <c r="AJ377"/>
  <c r="AO377"/>
  <c r="AQ377"/>
  <c r="AP377"/>
  <c r="AO321"/>
  <c r="AV321"/>
  <c r="AU321"/>
  <c r="AE321"/>
  <c r="AH321"/>
  <c r="AS321"/>
  <c r="AG321"/>
  <c r="AQ321"/>
  <c r="AT321"/>
  <c r="AD321"/>
  <c r="AK321"/>
  <c r="AF321"/>
  <c r="AO464"/>
  <c r="AV464"/>
  <c r="AW464"/>
  <c r="AN464"/>
  <c r="AL464"/>
  <c r="AJ464"/>
  <c r="AS464"/>
  <c r="AU464"/>
  <c r="AR464"/>
  <c r="AS360"/>
  <c r="AR360"/>
  <c r="AW360"/>
  <c r="AO360"/>
  <c r="AJ360"/>
  <c r="AL360"/>
  <c r="AM360"/>
  <c r="AV360"/>
  <c r="AK360"/>
  <c r="AH360"/>
  <c r="AI360"/>
  <c r="AW277"/>
  <c r="AG277"/>
  <c r="AJ277"/>
  <c r="AO277"/>
  <c r="AH277"/>
  <c r="AM277"/>
  <c r="AV277"/>
  <c r="AK277"/>
  <c r="AT277"/>
  <c r="AD277"/>
  <c r="AI277"/>
  <c r="AN277"/>
  <c r="AC277"/>
  <c r="AB120"/>
  <c r="AT120"/>
  <c r="AD120"/>
  <c r="AS120"/>
  <c r="AC120"/>
  <c r="AM120"/>
  <c r="S120"/>
  <c r="X120"/>
  <c r="AR120"/>
  <c r="AW120"/>
  <c r="AU120"/>
  <c r="AF120"/>
  <c r="AJ120"/>
  <c r="AP120"/>
  <c r="Z120"/>
  <c r="AO120"/>
  <c r="Y120"/>
  <c r="AE120"/>
  <c r="AV120"/>
  <c r="AQ120"/>
  <c r="AH120"/>
  <c r="AG120"/>
  <c r="AI120"/>
  <c r="AR77"/>
  <c r="AS77"/>
  <c r="AI77"/>
  <c r="X77"/>
  <c r="AU77"/>
  <c r="AJ77"/>
  <c r="Y77"/>
  <c r="AE77"/>
  <c r="AO77"/>
  <c r="AN77"/>
  <c r="AC77"/>
  <c r="AB77"/>
  <c r="AL77"/>
  <c r="V77"/>
  <c r="AM77"/>
  <c r="AQ77"/>
  <c r="AH77"/>
  <c r="AW77"/>
  <c r="AA77"/>
  <c r="AV77"/>
  <c r="AS364"/>
  <c r="AR364"/>
  <c r="AW364"/>
  <c r="AJ364"/>
  <c r="AO364"/>
  <c r="AP364"/>
  <c r="AQ364"/>
  <c r="AV364"/>
  <c r="AL364"/>
  <c r="AM364"/>
  <c r="AT31"/>
  <c r="AW31"/>
  <c r="AS31"/>
  <c r="AR31"/>
  <c r="AQ31"/>
  <c r="AP22"/>
  <c r="AW22"/>
  <c r="AQ22"/>
  <c r="AT22"/>
  <c r="AR22"/>
  <c r="AU48"/>
  <c r="AP48"/>
  <c r="AH48"/>
  <c r="AS48"/>
  <c r="AK48"/>
  <c r="AC48"/>
  <c r="AT48"/>
  <c r="AD48"/>
  <c r="AL48"/>
  <c r="AW48"/>
  <c r="AG48"/>
  <c r="AO48"/>
  <c r="AJ48"/>
  <c r="AM48"/>
  <c r="AV48"/>
  <c r="AB48"/>
  <c r="AQ48"/>
  <c r="AV65"/>
  <c r="AL65"/>
  <c r="AM65"/>
  <c r="AH65"/>
  <c r="AQ65"/>
  <c r="AR65"/>
  <c r="AK65"/>
  <c r="AJ65"/>
  <c r="AT65"/>
  <c r="AW65"/>
  <c r="AU65"/>
  <c r="AS349"/>
  <c r="AV349"/>
  <c r="AC349"/>
  <c r="AF349"/>
  <c r="AN349"/>
  <c r="AU349"/>
  <c r="AE349"/>
  <c r="AH349"/>
  <c r="AG349"/>
  <c r="AQ349"/>
  <c r="AT349"/>
  <c r="AD349"/>
  <c r="AR349"/>
  <c r="AR386"/>
  <c r="AS386"/>
  <c r="AJ386"/>
  <c r="AW386"/>
  <c r="AO386"/>
  <c r="AK386"/>
  <c r="AM386"/>
  <c r="AL386"/>
  <c r="AN386"/>
  <c r="AI386"/>
  <c r="AH386"/>
  <c r="AV386"/>
  <c r="AM464"/>
  <c r="AT471"/>
  <c r="AE377"/>
  <c r="AQ386"/>
  <c r="AF377"/>
  <c r="AG377"/>
  <c r="AU364"/>
  <c r="AQ360"/>
  <c r="AK364"/>
  <c r="AR379"/>
  <c r="AS379"/>
  <c r="AR231"/>
  <c r="AM259"/>
  <c r="AJ349"/>
  <c r="AP349"/>
  <c r="AA193"/>
  <c r="AN130"/>
  <c r="AW321"/>
  <c r="AL321"/>
  <c r="V193"/>
  <c r="AB277"/>
  <c r="AF193"/>
  <c r="AU130"/>
  <c r="AA94"/>
  <c r="AE277"/>
  <c r="AP277"/>
  <c r="AQ182"/>
  <c r="AB178"/>
  <c r="AK77"/>
  <c r="AI65"/>
  <c r="AE48"/>
  <c r="W77"/>
  <c r="AR48"/>
  <c r="AV31"/>
  <c r="AM209"/>
  <c r="AG209"/>
  <c r="AL209"/>
  <c r="AF194"/>
  <c r="Z194"/>
  <c r="AE194"/>
  <c r="Z77"/>
  <c r="AC178"/>
  <c r="AU178"/>
  <c r="AF165"/>
  <c r="AP65"/>
  <c r="AF48"/>
  <c r="W178"/>
  <c r="AM280"/>
  <c r="AP280"/>
  <c r="AP165"/>
  <c r="AW92"/>
  <c r="AS65"/>
  <c r="AS182"/>
  <c r="T50"/>
  <c r="AU54"/>
  <c r="AC54"/>
  <c r="AI50"/>
  <c r="AE50"/>
  <c r="AG50"/>
  <c r="W120"/>
  <c r="AL120"/>
  <c r="AG406"/>
  <c r="AO406"/>
  <c r="AW406"/>
  <c r="Y406"/>
  <c r="AR406"/>
  <c r="AB406"/>
  <c r="AW345"/>
  <c r="AN345"/>
  <c r="AC345"/>
  <c r="AO345"/>
  <c r="AF345"/>
  <c r="U345"/>
  <c r="AG345"/>
  <c r="AK345"/>
  <c r="AS345"/>
  <c r="AV345"/>
  <c r="X345"/>
  <c r="Y345"/>
  <c r="AW472"/>
  <c r="AG472"/>
  <c r="AN472"/>
  <c r="X472"/>
  <c r="Y472"/>
  <c r="AF472"/>
  <c r="AO472"/>
  <c r="AV472"/>
  <c r="AU427"/>
  <c r="AQ427"/>
  <c r="AR427"/>
  <c r="AB427"/>
  <c r="AJ427"/>
  <c r="AI427"/>
  <c r="AC420"/>
  <c r="AG420"/>
  <c r="AR420"/>
  <c r="AN420"/>
  <c r="AJ418"/>
  <c r="AO418"/>
  <c r="AR309"/>
  <c r="AG309"/>
  <c r="AS309"/>
  <c r="AJ309"/>
  <c r="AW309"/>
  <c r="AO309"/>
  <c r="AK309"/>
  <c r="AR381"/>
  <c r="AJ381"/>
  <c r="AM381"/>
  <c r="AV203"/>
  <c r="AW203"/>
  <c r="AO203"/>
  <c r="AG203"/>
  <c r="Y203"/>
  <c r="AP203"/>
  <c r="AH203"/>
  <c r="Z203"/>
  <c r="AL203"/>
  <c r="AD203"/>
  <c r="AK203"/>
  <c r="AS203"/>
  <c r="AC203"/>
  <c r="AT203"/>
  <c r="AV141"/>
  <c r="AK141"/>
  <c r="Y141"/>
  <c r="AW141"/>
  <c r="AN141"/>
  <c r="AC141"/>
  <c r="AS141"/>
  <c r="X141"/>
  <c r="AO141"/>
  <c r="AF141"/>
  <c r="AG141"/>
  <c r="AW113"/>
  <c r="AN113"/>
  <c r="AC113"/>
  <c r="AO113"/>
  <c r="AF113"/>
  <c r="U113"/>
  <c r="AV113"/>
  <c r="Y113"/>
  <c r="AK113"/>
  <c r="AS113"/>
  <c r="X113"/>
  <c r="AG113"/>
  <c r="AS71"/>
  <c r="AL71"/>
  <c r="AD71"/>
  <c r="AT71"/>
  <c r="AN71"/>
  <c r="AG71"/>
  <c r="AO71"/>
  <c r="AB71"/>
  <c r="AW71"/>
  <c r="AR71"/>
  <c r="AC71"/>
  <c r="AH71"/>
  <c r="AJ71"/>
  <c r="AU56"/>
  <c r="AT56"/>
  <c r="AL56"/>
  <c r="AD56"/>
  <c r="AW56"/>
  <c r="AO56"/>
  <c r="AG56"/>
  <c r="AH56"/>
  <c r="AP56"/>
  <c r="AS56"/>
  <c r="AK56"/>
  <c r="AC56"/>
  <c r="AU28"/>
  <c r="AS28"/>
  <c r="AT28"/>
  <c r="AP28"/>
  <c r="AH28"/>
  <c r="Z28"/>
  <c r="AL28"/>
  <c r="AG28"/>
  <c r="AW28"/>
  <c r="AK28"/>
  <c r="AC28"/>
  <c r="AD28"/>
  <c r="AO28"/>
  <c r="Y28"/>
  <c r="AM261"/>
  <c r="AE261"/>
  <c r="AU261"/>
  <c r="AV183"/>
  <c r="AO183"/>
  <c r="AP183"/>
  <c r="AU373"/>
  <c r="AF373"/>
  <c r="AP373"/>
  <c r="AE373"/>
  <c r="AQ373"/>
  <c r="AU177"/>
  <c r="AN177"/>
  <c r="AD177"/>
  <c r="AR177"/>
  <c r="AH177"/>
  <c r="AM177"/>
  <c r="AT177"/>
  <c r="AI177"/>
  <c r="AW246"/>
  <c r="AF246"/>
  <c r="AG246"/>
  <c r="AV246"/>
  <c r="AU469"/>
  <c r="AT469"/>
  <c r="AW469"/>
  <c r="AS469"/>
  <c r="AV407"/>
  <c r="AT407"/>
  <c r="AW407"/>
  <c r="AS407"/>
  <c r="AV378"/>
  <c r="AJ378"/>
  <c r="AQ378"/>
  <c r="AF378"/>
  <c r="AU378"/>
  <c r="AS302"/>
  <c r="AL302"/>
  <c r="AT302"/>
  <c r="AN302"/>
  <c r="AG302"/>
  <c r="AJ302"/>
  <c r="AO302"/>
  <c r="AH302"/>
  <c r="AR302"/>
  <c r="AW302"/>
  <c r="AJ269"/>
  <c r="AK269"/>
  <c r="AV310"/>
  <c r="AW310"/>
  <c r="AO310"/>
  <c r="AG310"/>
  <c r="AP310"/>
  <c r="AH310"/>
  <c r="AK310"/>
  <c r="AL310"/>
  <c r="AT310"/>
  <c r="AS310"/>
  <c r="AD310"/>
  <c r="AV223"/>
  <c r="AW223"/>
  <c r="AO223"/>
  <c r="AG223"/>
  <c r="AP223"/>
  <c r="AH223"/>
  <c r="AL223"/>
  <c r="AS223"/>
  <c r="AT223"/>
  <c r="AD223"/>
  <c r="AK223"/>
  <c r="AV243"/>
  <c r="AW243"/>
  <c r="AT243"/>
  <c r="AW234"/>
  <c r="AV234"/>
  <c r="AS234"/>
  <c r="AF202"/>
  <c r="AV202"/>
  <c r="AK187"/>
  <c r="AV187"/>
  <c r="AR30"/>
  <c r="AV30"/>
  <c r="AB30"/>
  <c r="AJ30"/>
  <c r="AF30"/>
  <c r="AF78"/>
  <c r="AK78"/>
  <c r="AP78"/>
  <c r="AT27"/>
  <c r="AO27"/>
  <c r="Y27"/>
  <c r="AW27"/>
  <c r="AK27"/>
  <c r="AS27"/>
  <c r="AC27"/>
  <c r="AG27"/>
  <c r="AN374"/>
  <c r="AC374"/>
  <c r="AR374"/>
  <c r="AG374"/>
  <c r="AI374"/>
  <c r="AM374"/>
  <c r="AB374"/>
  <c r="AS374"/>
  <c r="AW374"/>
  <c r="AU40"/>
  <c r="AS40"/>
  <c r="AK40"/>
  <c r="AC40"/>
  <c r="AT40"/>
  <c r="AL40"/>
  <c r="AD40"/>
  <c r="AO40"/>
  <c r="AG40"/>
  <c r="AH40"/>
  <c r="AP40"/>
  <c r="AW40"/>
  <c r="AV222"/>
  <c r="AK222"/>
  <c r="AR222"/>
  <c r="AB222"/>
  <c r="AC222"/>
  <c r="AJ222"/>
  <c r="AS222"/>
  <c r="AV154"/>
  <c r="AW154"/>
  <c r="AO154"/>
  <c r="AG154"/>
  <c r="AP154"/>
  <c r="AH154"/>
  <c r="AK154"/>
  <c r="AT154"/>
  <c r="AL154"/>
  <c r="AS154"/>
  <c r="AD154"/>
  <c r="AV146"/>
  <c r="AW146"/>
  <c r="AO146"/>
  <c r="AG146"/>
  <c r="Y146"/>
  <c r="AP146"/>
  <c r="AH146"/>
  <c r="Z146"/>
  <c r="AK146"/>
  <c r="U146"/>
  <c r="AC146"/>
  <c r="AL146"/>
  <c r="V146"/>
  <c r="AS146"/>
  <c r="AT146"/>
  <c r="AD146"/>
  <c r="AV98"/>
  <c r="AT98"/>
  <c r="AL98"/>
  <c r="AW98"/>
  <c r="AO98"/>
  <c r="AS98"/>
  <c r="AK98"/>
  <c r="AH98"/>
  <c r="AP98"/>
  <c r="AW82"/>
  <c r="AP82"/>
  <c r="AR82"/>
  <c r="AV82"/>
  <c r="AN82"/>
  <c r="AS82"/>
  <c r="AO258"/>
  <c r="AF258"/>
  <c r="U258"/>
  <c r="AS258"/>
  <c r="AG258"/>
  <c r="X258"/>
  <c r="AN258"/>
  <c r="AV258"/>
  <c r="Y258"/>
  <c r="AK258"/>
  <c r="AC258"/>
  <c r="AW258"/>
  <c r="AQ465"/>
  <c r="AA465"/>
  <c r="AR465"/>
  <c r="AK472"/>
  <c r="AR472"/>
  <c r="AE472"/>
  <c r="AU472"/>
  <c r="AH472"/>
  <c r="AN427"/>
  <c r="AN387"/>
  <c r="AC427"/>
  <c r="AS427"/>
  <c r="AL427"/>
  <c r="AL420"/>
  <c r="AJ420"/>
  <c r="AK420"/>
  <c r="AE420"/>
  <c r="AU420"/>
  <c r="AN326"/>
  <c r="AI381"/>
  <c r="AV381"/>
  <c r="AS381"/>
  <c r="AP381"/>
  <c r="AI373"/>
  <c r="AM373"/>
  <c r="AO373"/>
  <c r="AJ373"/>
  <c r="AV444"/>
  <c r="AU444"/>
  <c r="X406"/>
  <c r="U406"/>
  <c r="V406"/>
  <c r="AL406"/>
  <c r="AA406"/>
  <c r="AQ406"/>
  <c r="AW418"/>
  <c r="AC418"/>
  <c r="AH418"/>
  <c r="AA418"/>
  <c r="AQ418"/>
  <c r="AR345"/>
  <c r="V345"/>
  <c r="AL345"/>
  <c r="AA345"/>
  <c r="AQ345"/>
  <c r="AH309"/>
  <c r="AI309"/>
  <c r="AN203"/>
  <c r="AN329"/>
  <c r="AK329"/>
  <c r="AD329"/>
  <c r="AT329"/>
  <c r="AI329"/>
  <c r="AM203"/>
  <c r="AG179"/>
  <c r="AL177"/>
  <c r="AJ126"/>
  <c r="AF106"/>
  <c r="AE179"/>
  <c r="AU179"/>
  <c r="AS177"/>
  <c r="AE177"/>
  <c r="AQ106"/>
  <c r="AT183"/>
  <c r="AN169"/>
  <c r="AW137"/>
  <c r="AO133"/>
  <c r="AE88"/>
  <c r="AK75"/>
  <c r="AK71"/>
  <c r="AI56"/>
  <c r="AQ28"/>
  <c r="AA28"/>
  <c r="AV28"/>
  <c r="AR261"/>
  <c r="AK133"/>
  <c r="AF249"/>
  <c r="AA249"/>
  <c r="Y249"/>
  <c r="AO249"/>
  <c r="Z249"/>
  <c r="AR205"/>
  <c r="AW205"/>
  <c r="AW183"/>
  <c r="AQ183"/>
  <c r="AH169"/>
  <c r="AP161"/>
  <c r="AQ71"/>
  <c r="AV261"/>
  <c r="U261"/>
  <c r="AK261"/>
  <c r="V261"/>
  <c r="AL261"/>
  <c r="AR233"/>
  <c r="AW233"/>
  <c r="AT233"/>
  <c r="AT137"/>
  <c r="AU137"/>
  <c r="AJ113"/>
  <c r="AV88"/>
  <c r="AB56"/>
  <c r="AR28"/>
  <c r="AS133"/>
  <c r="AV137"/>
  <c r="AJ246"/>
  <c r="AS246"/>
  <c r="AP246"/>
  <c r="AI246"/>
  <c r="AH141"/>
  <c r="W141"/>
  <c r="AM141"/>
  <c r="Z113"/>
  <c r="AP113"/>
  <c r="AA113"/>
  <c r="AQ113"/>
  <c r="AG88"/>
  <c r="AW88"/>
  <c r="AP133"/>
  <c r="AM133"/>
  <c r="AU465"/>
  <c r="AS465"/>
  <c r="AK465"/>
  <c r="AC465"/>
  <c r="AT465"/>
  <c r="AL465"/>
  <c r="AD465"/>
  <c r="AW465"/>
  <c r="AG465"/>
  <c r="AH465"/>
  <c r="AO465"/>
  <c r="AP465"/>
  <c r="AV387"/>
  <c r="AW387"/>
  <c r="AO387"/>
  <c r="AG387"/>
  <c r="AP387"/>
  <c r="AH387"/>
  <c r="AK387"/>
  <c r="AL387"/>
  <c r="AS387"/>
  <c r="AT387"/>
  <c r="AW329"/>
  <c r="AR329"/>
  <c r="Y329"/>
  <c r="AB329"/>
  <c r="AO329"/>
  <c r="AV205"/>
  <c r="AN205"/>
  <c r="AM205"/>
  <c r="AW161"/>
  <c r="AS161"/>
  <c r="AJ161"/>
  <c r="AK161"/>
  <c r="AR161"/>
  <c r="AV126"/>
  <c r="AW126"/>
  <c r="AO126"/>
  <c r="AG126"/>
  <c r="Y126"/>
  <c r="AP126"/>
  <c r="AH126"/>
  <c r="Z126"/>
  <c r="AL126"/>
  <c r="AT126"/>
  <c r="AS126"/>
  <c r="AC126"/>
  <c r="AD126"/>
  <c r="AK126"/>
  <c r="AR88"/>
  <c r="AB88"/>
  <c r="AI88"/>
  <c r="AJ88"/>
  <c r="AQ88"/>
  <c r="AT75"/>
  <c r="AN75"/>
  <c r="AW75"/>
  <c r="AO75"/>
  <c r="AH75"/>
  <c r="AJ75"/>
  <c r="AR75"/>
  <c r="AS75"/>
  <c r="AL75"/>
  <c r="AU44"/>
  <c r="AT44"/>
  <c r="AL44"/>
  <c r="AW44"/>
  <c r="AO44"/>
  <c r="AP44"/>
  <c r="AS44"/>
  <c r="AK44"/>
  <c r="AV326"/>
  <c r="AP326"/>
  <c r="AH326"/>
  <c r="AS326"/>
  <c r="AK326"/>
  <c r="AT326"/>
  <c r="AD326"/>
  <c r="AW326"/>
  <c r="AG326"/>
  <c r="AO326"/>
  <c r="AL326"/>
  <c r="AU249"/>
  <c r="AJ249"/>
  <c r="AM249"/>
  <c r="W249"/>
  <c r="T249"/>
  <c r="AV179"/>
  <c r="AN179"/>
  <c r="AC179"/>
  <c r="AO179"/>
  <c r="AD179"/>
  <c r="AT179"/>
  <c r="AH179"/>
  <c r="AJ179"/>
  <c r="AS179"/>
  <c r="AW169"/>
  <c r="AJ169"/>
  <c r="AK169"/>
  <c r="AS169"/>
  <c r="AR169"/>
  <c r="AV106"/>
  <c r="AT106"/>
  <c r="AL106"/>
  <c r="AD106"/>
  <c r="V106"/>
  <c r="AW106"/>
  <c r="AO106"/>
  <c r="AG106"/>
  <c r="Y106"/>
  <c r="AS106"/>
  <c r="AC106"/>
  <c r="AK106"/>
  <c r="AH106"/>
  <c r="AP106"/>
  <c r="Z106"/>
  <c r="AW414"/>
  <c r="AN414"/>
  <c r="AO414"/>
  <c r="AV414"/>
  <c r="AW333"/>
  <c r="AN333"/>
  <c r="AC333"/>
  <c r="Q333"/>
  <c r="AO333"/>
  <c r="AF333"/>
  <c r="U333"/>
  <c r="AG333"/>
  <c r="AK333"/>
  <c r="P333"/>
  <c r="AV333"/>
  <c r="X333"/>
  <c r="AS333"/>
  <c r="Y333"/>
  <c r="AV325"/>
  <c r="AW325"/>
  <c r="AF325"/>
  <c r="AG325"/>
  <c r="AN325"/>
  <c r="X344"/>
  <c r="AN344"/>
  <c r="AU344"/>
  <c r="AV350"/>
  <c r="AS350"/>
  <c r="AK350"/>
  <c r="AC350"/>
  <c r="AT350"/>
  <c r="AL350"/>
  <c r="AD350"/>
  <c r="AP350"/>
  <c r="AW350"/>
  <c r="AG350"/>
  <c r="AH350"/>
  <c r="AO350"/>
  <c r="AS281"/>
  <c r="AJ281"/>
  <c r="AO281"/>
  <c r="Y281"/>
  <c r="AG281"/>
  <c r="AR281"/>
  <c r="AB281"/>
  <c r="AW281"/>
  <c r="AW262"/>
  <c r="AB262"/>
  <c r="AG262"/>
  <c r="AR262"/>
  <c r="AU253"/>
  <c r="AQ253"/>
  <c r="AR253"/>
  <c r="AJ253"/>
  <c r="AI253"/>
  <c r="AV170"/>
  <c r="AW170"/>
  <c r="AO170"/>
  <c r="AG170"/>
  <c r="Y170"/>
  <c r="AP170"/>
  <c r="AH170"/>
  <c r="Z170"/>
  <c r="AS170"/>
  <c r="AC170"/>
  <c r="AT170"/>
  <c r="AD170"/>
  <c r="AK170"/>
  <c r="AL170"/>
  <c r="AV134"/>
  <c r="AT134"/>
  <c r="AL134"/>
  <c r="AD134"/>
  <c r="AW134"/>
  <c r="AO134"/>
  <c r="AG134"/>
  <c r="AH134"/>
  <c r="AS134"/>
  <c r="AK134"/>
  <c r="AP134"/>
  <c r="AO86"/>
  <c r="AH86"/>
  <c r="AP86"/>
  <c r="AJ86"/>
  <c r="AC86"/>
  <c r="AW86"/>
  <c r="AF86"/>
  <c r="AT86"/>
  <c r="AD86"/>
  <c r="AK86"/>
  <c r="AN86"/>
  <c r="AV227"/>
  <c r="AT227"/>
  <c r="AL227"/>
  <c r="AW227"/>
  <c r="AO227"/>
  <c r="AS227"/>
  <c r="AH227"/>
  <c r="AK227"/>
  <c r="AP227"/>
  <c r="AV215"/>
  <c r="AS215"/>
  <c r="AK215"/>
  <c r="AC215"/>
  <c r="AT215"/>
  <c r="AL215"/>
  <c r="AD215"/>
  <c r="AH215"/>
  <c r="AO215"/>
  <c r="AP215"/>
  <c r="AG215"/>
  <c r="AW215"/>
  <c r="AV90"/>
  <c r="AP90"/>
  <c r="AH90"/>
  <c r="AS90"/>
  <c r="AK90"/>
  <c r="AO90"/>
  <c r="AW90"/>
  <c r="AT90"/>
  <c r="AD90"/>
  <c r="AG90"/>
  <c r="AL90"/>
  <c r="AR257"/>
  <c r="AN257"/>
  <c r="AQ257"/>
  <c r="AI257"/>
  <c r="AV257"/>
  <c r="AW210"/>
  <c r="AB210"/>
  <c r="AG210"/>
  <c r="AR210"/>
  <c r="Q210"/>
  <c r="T210"/>
  <c r="AJ210"/>
  <c r="AT55"/>
  <c r="AS55"/>
  <c r="AC55"/>
  <c r="AW55"/>
  <c r="AG55"/>
  <c r="AK55"/>
  <c r="AO55"/>
  <c r="AQ221"/>
  <c r="AN221"/>
  <c r="AU221"/>
  <c r="AV221"/>
  <c r="AN85"/>
  <c r="AC85"/>
  <c r="AR85"/>
  <c r="AG85"/>
  <c r="AM85"/>
  <c r="AB85"/>
  <c r="AI85"/>
  <c r="AS85"/>
  <c r="AW85"/>
  <c r="AN70"/>
  <c r="AR70"/>
  <c r="AG70"/>
  <c r="AM70"/>
  <c r="AI70"/>
  <c r="AS70"/>
  <c r="AW70"/>
  <c r="AU365"/>
  <c r="AT365"/>
  <c r="AL365"/>
  <c r="AD365"/>
  <c r="AW365"/>
  <c r="AO365"/>
  <c r="AG365"/>
  <c r="AH365"/>
  <c r="AK365"/>
  <c r="AP365"/>
  <c r="AS365"/>
  <c r="AC365"/>
  <c r="AI160"/>
  <c r="AQ160"/>
  <c r="AQ389"/>
  <c r="AN389"/>
  <c r="AI389"/>
  <c r="AN74"/>
  <c r="AS74"/>
  <c r="X74"/>
  <c r="AC74"/>
  <c r="AI74"/>
  <c r="AV166"/>
  <c r="AP166"/>
  <c r="AH166"/>
  <c r="Z166"/>
  <c r="AS166"/>
  <c r="AK166"/>
  <c r="AC166"/>
  <c r="AL166"/>
  <c r="AW166"/>
  <c r="AO166"/>
  <c r="Y166"/>
  <c r="AT166"/>
  <c r="AD166"/>
  <c r="AG166"/>
  <c r="AV118"/>
  <c r="AS118"/>
  <c r="AK118"/>
  <c r="AC118"/>
  <c r="AT118"/>
  <c r="AL118"/>
  <c r="AD118"/>
  <c r="AP118"/>
  <c r="AH118"/>
  <c r="AW118"/>
  <c r="AG118"/>
  <c r="AO118"/>
  <c r="AM465"/>
  <c r="AN465"/>
  <c r="AC472"/>
  <c r="AJ472"/>
  <c r="AI472"/>
  <c r="V472"/>
  <c r="AL472"/>
  <c r="AF427"/>
  <c r="AJ387"/>
  <c r="AG427"/>
  <c r="AW427"/>
  <c r="AP427"/>
  <c r="AI387"/>
  <c r="AB420"/>
  <c r="AO420"/>
  <c r="AP420"/>
  <c r="AI420"/>
  <c r="AU381"/>
  <c r="AV373"/>
  <c r="AJ326"/>
  <c r="AQ381"/>
  <c r="AG381"/>
  <c r="AW381"/>
  <c r="AT381"/>
  <c r="AN373"/>
  <c r="AR373"/>
  <c r="AS373"/>
  <c r="AJ406"/>
  <c r="AU326"/>
  <c r="AE326"/>
  <c r="AW444"/>
  <c r="AP444"/>
  <c r="AF406"/>
  <c r="AC406"/>
  <c r="Z406"/>
  <c r="AP406"/>
  <c r="AE406"/>
  <c r="AU406"/>
  <c r="AB418"/>
  <c r="AF418"/>
  <c r="AK418"/>
  <c r="AL418"/>
  <c r="AE418"/>
  <c r="AU418"/>
  <c r="AJ345"/>
  <c r="AV309"/>
  <c r="Z345"/>
  <c r="AP345"/>
  <c r="AE345"/>
  <c r="AU345"/>
  <c r="AL309"/>
  <c r="AM309"/>
  <c r="AJ203"/>
  <c r="AV329"/>
  <c r="AS329"/>
  <c r="AH329"/>
  <c r="W329"/>
  <c r="AM329"/>
  <c r="AI203"/>
  <c r="AW179"/>
  <c r="AB179"/>
  <c r="AF177"/>
  <c r="AF126"/>
  <c r="AR106"/>
  <c r="AB106"/>
  <c r="AI179"/>
  <c r="AG177"/>
  <c r="AW177"/>
  <c r="AF179"/>
  <c r="AI126"/>
  <c r="AM106"/>
  <c r="W106"/>
  <c r="AJ261"/>
  <c r="AR249"/>
  <c r="AU205"/>
  <c r="AJ183"/>
  <c r="AF169"/>
  <c r="AV161"/>
  <c r="AO137"/>
  <c r="AG133"/>
  <c r="AF71"/>
  <c r="AE56"/>
  <c r="AQ44"/>
  <c r="AM28"/>
  <c r="AV56"/>
  <c r="AJ44"/>
  <c r="AN28"/>
  <c r="AN137"/>
  <c r="AN249"/>
  <c r="AI249"/>
  <c r="AC249"/>
  <c r="AS249"/>
  <c r="AD249"/>
  <c r="AT249"/>
  <c r="AI205"/>
  <c r="AK205"/>
  <c r="AH205"/>
  <c r="AN183"/>
  <c r="AU183"/>
  <c r="AL169"/>
  <c r="AM169"/>
  <c r="AT161"/>
  <c r="AU161"/>
  <c r="AI75"/>
  <c r="AE71"/>
  <c r="AU71"/>
  <c r="X261"/>
  <c r="AA261"/>
  <c r="Y261"/>
  <c r="AO261"/>
  <c r="Z261"/>
  <c r="AP261"/>
  <c r="AI233"/>
  <c r="AK233"/>
  <c r="AH233"/>
  <c r="AH137"/>
  <c r="AI137"/>
  <c r="AO161"/>
  <c r="AR141"/>
  <c r="AJ137"/>
  <c r="AR133"/>
  <c r="AB113"/>
  <c r="AF88"/>
  <c r="AJ28"/>
  <c r="AN233"/>
  <c r="AF137"/>
  <c r="AR246"/>
  <c r="AD246"/>
  <c r="AT246"/>
  <c r="AM246"/>
  <c r="V141"/>
  <c r="AL141"/>
  <c r="AA141"/>
  <c r="AQ141"/>
  <c r="AD113"/>
  <c r="AT113"/>
  <c r="AE113"/>
  <c r="AU113"/>
  <c r="AK88"/>
  <c r="AD88"/>
  <c r="AT88"/>
  <c r="AD133"/>
  <c r="AT133"/>
  <c r="AV470"/>
  <c r="AR470"/>
  <c r="AN470"/>
  <c r="AJ470"/>
  <c r="AF470"/>
  <c r="AW470"/>
  <c r="AS470"/>
  <c r="AO470"/>
  <c r="AK470"/>
  <c r="AG470"/>
  <c r="AU470"/>
  <c r="AM470"/>
  <c r="AE470"/>
  <c r="AT470"/>
  <c r="AL470"/>
  <c r="AD470"/>
  <c r="AI470"/>
  <c r="AH470"/>
  <c r="AP470"/>
  <c r="AQ470"/>
  <c r="AW434"/>
  <c r="AS434"/>
  <c r="AO434"/>
  <c r="AK434"/>
  <c r="AG434"/>
  <c r="AV434"/>
  <c r="AR434"/>
  <c r="AN434"/>
  <c r="AJ434"/>
  <c r="AF434"/>
  <c r="AU434"/>
  <c r="AM434"/>
  <c r="AT434"/>
  <c r="AL434"/>
  <c r="AI434"/>
  <c r="AP434"/>
  <c r="AQ434"/>
  <c r="AH434"/>
  <c r="AT435"/>
  <c r="AW435"/>
  <c r="AU435"/>
  <c r="AV435"/>
  <c r="AW416"/>
  <c r="AS416"/>
  <c r="AO416"/>
  <c r="AK416"/>
  <c r="AV416"/>
  <c r="AR416"/>
  <c r="AN416"/>
  <c r="AJ416"/>
  <c r="AP416"/>
  <c r="AQ416"/>
  <c r="AM416"/>
  <c r="AL416"/>
  <c r="AU416"/>
  <c r="AT416"/>
  <c r="AV358"/>
  <c r="AR358"/>
  <c r="AN358"/>
  <c r="AJ358"/>
  <c r="AW358"/>
  <c r="AS358"/>
  <c r="AO358"/>
  <c r="AK358"/>
  <c r="AT358"/>
  <c r="AL358"/>
  <c r="AQ358"/>
  <c r="AI358"/>
  <c r="AM358"/>
  <c r="AP358"/>
  <c r="AU358"/>
  <c r="AH358"/>
  <c r="AW396"/>
  <c r="AS396"/>
  <c r="AO396"/>
  <c r="AK396"/>
  <c r="AG396"/>
  <c r="AC396"/>
  <c r="Y396"/>
  <c r="AV396"/>
  <c r="AR396"/>
  <c r="AN396"/>
  <c r="AJ396"/>
  <c r="AF396"/>
  <c r="AB396"/>
  <c r="AT396"/>
  <c r="AL396"/>
  <c r="AD396"/>
  <c r="AU396"/>
  <c r="AM396"/>
  <c r="AE396"/>
  <c r="AI396"/>
  <c r="AH396"/>
  <c r="Z396"/>
  <c r="AA396"/>
  <c r="AP396"/>
  <c r="AQ396"/>
  <c r="AW351"/>
  <c r="AS351"/>
  <c r="AO351"/>
  <c r="AK351"/>
  <c r="AG351"/>
  <c r="AC351"/>
  <c r="Y351"/>
  <c r="AV351"/>
  <c r="AR351"/>
  <c r="AN351"/>
  <c r="AJ351"/>
  <c r="AF351"/>
  <c r="AB351"/>
  <c r="X351"/>
  <c r="AT351"/>
  <c r="AL351"/>
  <c r="AD351"/>
  <c r="V351"/>
  <c r="AU351"/>
  <c r="AM351"/>
  <c r="AE351"/>
  <c r="W351"/>
  <c r="AP351"/>
  <c r="Z351"/>
  <c r="AI351"/>
  <c r="AH351"/>
  <c r="AA351"/>
  <c r="AQ351"/>
  <c r="AU270"/>
  <c r="AQ270"/>
  <c r="AV270"/>
  <c r="AR270"/>
  <c r="AN270"/>
  <c r="AJ270"/>
  <c r="AF270"/>
  <c r="AB270"/>
  <c r="X270"/>
  <c r="AS270"/>
  <c r="AL270"/>
  <c r="AG270"/>
  <c r="AA270"/>
  <c r="V270"/>
  <c r="AP270"/>
  <c r="AK270"/>
  <c r="AE270"/>
  <c r="Z270"/>
  <c r="AO270"/>
  <c r="AD270"/>
  <c r="AM270"/>
  <c r="AC270"/>
  <c r="AT270"/>
  <c r="W270"/>
  <c r="AH270"/>
  <c r="AW270"/>
  <c r="Y270"/>
  <c r="AI270"/>
  <c r="AT443"/>
  <c r="AP443"/>
  <c r="AL443"/>
  <c r="AW443"/>
  <c r="AS443"/>
  <c r="AO443"/>
  <c r="AK443"/>
  <c r="AQ443"/>
  <c r="AV443"/>
  <c r="AN443"/>
  <c r="AR443"/>
  <c r="AU443"/>
  <c r="AJ443"/>
  <c r="AM443"/>
  <c r="AW347"/>
  <c r="AS347"/>
  <c r="AO347"/>
  <c r="AK347"/>
  <c r="AG347"/>
  <c r="AC347"/>
  <c r="Y347"/>
  <c r="U347"/>
  <c r="AV347"/>
  <c r="AR347"/>
  <c r="AN347"/>
  <c r="AJ347"/>
  <c r="AF347"/>
  <c r="AB347"/>
  <c r="X347"/>
  <c r="T347"/>
  <c r="AT347"/>
  <c r="AL347"/>
  <c r="AD347"/>
  <c r="V347"/>
  <c r="AU347"/>
  <c r="AM347"/>
  <c r="AE347"/>
  <c r="W347"/>
  <c r="AH347"/>
  <c r="AQ347"/>
  <c r="AA347"/>
  <c r="AP347"/>
  <c r="Z347"/>
  <c r="AI347"/>
  <c r="AW296"/>
  <c r="AS296"/>
  <c r="AO296"/>
  <c r="AK296"/>
  <c r="AG296"/>
  <c r="AC296"/>
  <c r="AT296"/>
  <c r="AP296"/>
  <c r="AL296"/>
  <c r="AH296"/>
  <c r="AD296"/>
  <c r="AQ296"/>
  <c r="AI296"/>
  <c r="AA296"/>
  <c r="AV296"/>
  <c r="AN296"/>
  <c r="AF296"/>
  <c r="AJ296"/>
  <c r="AU296"/>
  <c r="AE296"/>
  <c r="AR296"/>
  <c r="AM296"/>
  <c r="AB296"/>
  <c r="AT320"/>
  <c r="AP320"/>
  <c r="AL320"/>
  <c r="AH320"/>
  <c r="AD320"/>
  <c r="AW320"/>
  <c r="AS320"/>
  <c r="AO320"/>
  <c r="AK320"/>
  <c r="AG320"/>
  <c r="AC320"/>
  <c r="AV320"/>
  <c r="AN320"/>
  <c r="AF320"/>
  <c r="AQ320"/>
  <c r="AI320"/>
  <c r="AA320"/>
  <c r="AU320"/>
  <c r="AE320"/>
  <c r="AR320"/>
  <c r="AB320"/>
  <c r="AJ320"/>
  <c r="AM320"/>
  <c r="AV275"/>
  <c r="AR275"/>
  <c r="AN275"/>
  <c r="AJ275"/>
  <c r="AF275"/>
  <c r="AB275"/>
  <c r="AW275"/>
  <c r="AS275"/>
  <c r="AO275"/>
  <c r="AK275"/>
  <c r="AG275"/>
  <c r="AC275"/>
  <c r="Y275"/>
  <c r="AU275"/>
  <c r="AM275"/>
  <c r="AE275"/>
  <c r="AT275"/>
  <c r="AL275"/>
  <c r="AD275"/>
  <c r="AP275"/>
  <c r="Z275"/>
  <c r="AI275"/>
  <c r="AA275"/>
  <c r="AH275"/>
  <c r="AQ275"/>
  <c r="AW167"/>
  <c r="AS167"/>
  <c r="AO167"/>
  <c r="AK167"/>
  <c r="AG167"/>
  <c r="AC167"/>
  <c r="AV167"/>
  <c r="AR167"/>
  <c r="AN167"/>
  <c r="AJ167"/>
  <c r="AF167"/>
  <c r="AB167"/>
  <c r="AU167"/>
  <c r="AM167"/>
  <c r="AE167"/>
  <c r="AA167"/>
  <c r="AL167"/>
  <c r="AP167"/>
  <c r="AH167"/>
  <c r="Z167"/>
  <c r="AQ167"/>
  <c r="AI167"/>
  <c r="AT167"/>
  <c r="AD167"/>
  <c r="AW139"/>
  <c r="AS139"/>
  <c r="AO139"/>
  <c r="AK139"/>
  <c r="AG139"/>
  <c r="AC139"/>
  <c r="Y139"/>
  <c r="AV139"/>
  <c r="AR139"/>
  <c r="AN139"/>
  <c r="AJ139"/>
  <c r="AF139"/>
  <c r="AB139"/>
  <c r="AP139"/>
  <c r="AH139"/>
  <c r="Z139"/>
  <c r="AL139"/>
  <c r="AM139"/>
  <c r="AQ139"/>
  <c r="AI139"/>
  <c r="AA139"/>
  <c r="AT139"/>
  <c r="AD139"/>
  <c r="AU139"/>
  <c r="AE139"/>
  <c r="AV72"/>
  <c r="AR72"/>
  <c r="AN72"/>
  <c r="AJ72"/>
  <c r="AF72"/>
  <c r="AB72"/>
  <c r="AT72"/>
  <c r="AO72"/>
  <c r="AI72"/>
  <c r="AD72"/>
  <c r="AP72"/>
  <c r="AK72"/>
  <c r="AQ72"/>
  <c r="AG72"/>
  <c r="AU72"/>
  <c r="AE72"/>
  <c r="AW72"/>
  <c r="AL72"/>
  <c r="AA72"/>
  <c r="AM72"/>
  <c r="AC72"/>
  <c r="AH72"/>
  <c r="AS72"/>
  <c r="AT152"/>
  <c r="AP152"/>
  <c r="AL152"/>
  <c r="AH152"/>
  <c r="AW152"/>
  <c r="AS152"/>
  <c r="AO152"/>
  <c r="AK152"/>
  <c r="AG152"/>
  <c r="AU152"/>
  <c r="AM152"/>
  <c r="AI152"/>
  <c r="AR152"/>
  <c r="AV152"/>
  <c r="AN152"/>
  <c r="AQ152"/>
  <c r="AJ152"/>
  <c r="AW216"/>
  <c r="AS216"/>
  <c r="AO216"/>
  <c r="AK216"/>
  <c r="AG216"/>
  <c r="AC216"/>
  <c r="Y216"/>
  <c r="U216"/>
  <c r="AV216"/>
  <c r="AR216"/>
  <c r="AN216"/>
  <c r="AJ216"/>
  <c r="AF216"/>
  <c r="AB216"/>
  <c r="X216"/>
  <c r="T216"/>
  <c r="AU216"/>
  <c r="AM216"/>
  <c r="AE216"/>
  <c r="W216"/>
  <c r="AT216"/>
  <c r="AL216"/>
  <c r="AD216"/>
  <c r="V216"/>
  <c r="AP216"/>
  <c r="Z216"/>
  <c r="AQ216"/>
  <c r="AA216"/>
  <c r="AH216"/>
  <c r="AI216"/>
  <c r="AV462"/>
  <c r="AR462"/>
  <c r="AN462"/>
  <c r="AW462"/>
  <c r="AS462"/>
  <c r="AO462"/>
  <c r="AK462"/>
  <c r="AQ462"/>
  <c r="AP462"/>
  <c r="AL462"/>
  <c r="AU462"/>
  <c r="AM462"/>
  <c r="AT462"/>
  <c r="AV450"/>
  <c r="AR450"/>
  <c r="AN450"/>
  <c r="AJ450"/>
  <c r="AF450"/>
  <c r="AW450"/>
  <c r="AS450"/>
  <c r="AO450"/>
  <c r="AK450"/>
  <c r="AG450"/>
  <c r="AU450"/>
  <c r="AM450"/>
  <c r="AT450"/>
  <c r="AL450"/>
  <c r="AH450"/>
  <c r="AQ450"/>
  <c r="AP450"/>
  <c r="AI450"/>
  <c r="AV362"/>
  <c r="AR362"/>
  <c r="AN362"/>
  <c r="AJ362"/>
  <c r="AW362"/>
  <c r="AS362"/>
  <c r="AO362"/>
  <c r="AK362"/>
  <c r="AT362"/>
  <c r="AL362"/>
  <c r="AQ362"/>
  <c r="AI362"/>
  <c r="AH362"/>
  <c r="AM362"/>
  <c r="AP362"/>
  <c r="AU362"/>
  <c r="AV376"/>
  <c r="AR376"/>
  <c r="AN376"/>
  <c r="AJ376"/>
  <c r="AF376"/>
  <c r="AS376"/>
  <c r="AM376"/>
  <c r="AH376"/>
  <c r="AT376"/>
  <c r="AO376"/>
  <c r="AI376"/>
  <c r="AD376"/>
  <c r="AQ376"/>
  <c r="AG376"/>
  <c r="AP376"/>
  <c r="AE376"/>
  <c r="AK376"/>
  <c r="AL376"/>
  <c r="AW376"/>
  <c r="AU376"/>
  <c r="AW339"/>
  <c r="AS339"/>
  <c r="AO339"/>
  <c r="AK339"/>
  <c r="AG339"/>
  <c r="AC339"/>
  <c r="AV339"/>
  <c r="AR339"/>
  <c r="AN339"/>
  <c r="AJ339"/>
  <c r="AF339"/>
  <c r="AB339"/>
  <c r="AP339"/>
  <c r="AH339"/>
  <c r="AQ339"/>
  <c r="AI339"/>
  <c r="AA339"/>
  <c r="AM339"/>
  <c r="AL339"/>
  <c r="AE339"/>
  <c r="AD339"/>
  <c r="AT339"/>
  <c r="AU339"/>
  <c r="AT316"/>
  <c r="AP316"/>
  <c r="AL316"/>
  <c r="AH316"/>
  <c r="AW316"/>
  <c r="AS316"/>
  <c r="AO316"/>
  <c r="AK316"/>
  <c r="AG316"/>
  <c r="AU316"/>
  <c r="AM316"/>
  <c r="AV316"/>
  <c r="AN316"/>
  <c r="AF316"/>
  <c r="AR316"/>
  <c r="AQ316"/>
  <c r="AI316"/>
  <c r="AJ316"/>
  <c r="AU298"/>
  <c r="AQ298"/>
  <c r="AM298"/>
  <c r="AI298"/>
  <c r="AV298"/>
  <c r="AP298"/>
  <c r="AK298"/>
  <c r="AW298"/>
  <c r="AR298"/>
  <c r="AL298"/>
  <c r="AS298"/>
  <c r="AH298"/>
  <c r="AO298"/>
  <c r="AN298"/>
  <c r="AJ298"/>
  <c r="AT298"/>
  <c r="AU282"/>
  <c r="AQ282"/>
  <c r="AM282"/>
  <c r="AI282"/>
  <c r="AE282"/>
  <c r="AA282"/>
  <c r="AV282"/>
  <c r="AR282"/>
  <c r="AN282"/>
  <c r="AJ282"/>
  <c r="AF282"/>
  <c r="AB282"/>
  <c r="AP282"/>
  <c r="AH282"/>
  <c r="Z282"/>
  <c r="AW282"/>
  <c r="AO282"/>
  <c r="AG282"/>
  <c r="Y282"/>
  <c r="AS282"/>
  <c r="AC282"/>
  <c r="AL282"/>
  <c r="AT282"/>
  <c r="AK282"/>
  <c r="AD282"/>
  <c r="AV283"/>
  <c r="AR283"/>
  <c r="AN283"/>
  <c r="AJ283"/>
  <c r="AW283"/>
  <c r="AS283"/>
  <c r="AO283"/>
  <c r="AK283"/>
  <c r="AU283"/>
  <c r="AM283"/>
  <c r="AT283"/>
  <c r="AL283"/>
  <c r="AP283"/>
  <c r="AQ283"/>
  <c r="AW335"/>
  <c r="AS335"/>
  <c r="AO335"/>
  <c r="AK335"/>
  <c r="AG335"/>
  <c r="AC335"/>
  <c r="Y335"/>
  <c r="U335"/>
  <c r="Q335"/>
  <c r="AV335"/>
  <c r="AR335"/>
  <c r="AN335"/>
  <c r="AJ335"/>
  <c r="AF335"/>
  <c r="AB335"/>
  <c r="X335"/>
  <c r="T335"/>
  <c r="P335"/>
  <c r="AU335"/>
  <c r="AM335"/>
  <c r="AE335"/>
  <c r="W335"/>
  <c r="O335"/>
  <c r="AP335"/>
  <c r="AH335"/>
  <c r="Z335"/>
  <c r="R335"/>
  <c r="AI335"/>
  <c r="S335"/>
  <c r="AT335"/>
  <c r="AD335"/>
  <c r="N335"/>
  <c r="AL335"/>
  <c r="AA335"/>
  <c r="AQ335"/>
  <c r="V335"/>
  <c r="AV271"/>
  <c r="AR271"/>
  <c r="AN271"/>
  <c r="AJ271"/>
  <c r="AW271"/>
  <c r="AS271"/>
  <c r="AO271"/>
  <c r="AK271"/>
  <c r="AU271"/>
  <c r="AM271"/>
  <c r="AT271"/>
  <c r="AL271"/>
  <c r="AI271"/>
  <c r="AH271"/>
  <c r="AQ271"/>
  <c r="AP271"/>
  <c r="AT324"/>
  <c r="AP324"/>
  <c r="AL324"/>
  <c r="AH324"/>
  <c r="AD324"/>
  <c r="Z324"/>
  <c r="AW324"/>
  <c r="AS324"/>
  <c r="AO324"/>
  <c r="AK324"/>
  <c r="AG324"/>
  <c r="AC324"/>
  <c r="Y324"/>
  <c r="AU324"/>
  <c r="AM324"/>
  <c r="AE324"/>
  <c r="AV324"/>
  <c r="AN324"/>
  <c r="AF324"/>
  <c r="AQ324"/>
  <c r="AA324"/>
  <c r="AJ324"/>
  <c r="AB324"/>
  <c r="AR324"/>
  <c r="AI324"/>
  <c r="AV184"/>
  <c r="AR184"/>
  <c r="AN184"/>
  <c r="AJ184"/>
  <c r="AF184"/>
  <c r="AU184"/>
  <c r="AP184"/>
  <c r="AK184"/>
  <c r="AE184"/>
  <c r="AT184"/>
  <c r="AO184"/>
  <c r="AI184"/>
  <c r="AD184"/>
  <c r="AM184"/>
  <c r="AH184"/>
  <c r="AQ184"/>
  <c r="AG184"/>
  <c r="AS184"/>
  <c r="AW184"/>
  <c r="AL184"/>
  <c r="AW367"/>
  <c r="AS367"/>
  <c r="AO367"/>
  <c r="AK367"/>
  <c r="AT367"/>
  <c r="AP367"/>
  <c r="AL367"/>
  <c r="AH367"/>
  <c r="AV367"/>
  <c r="AN367"/>
  <c r="AU367"/>
  <c r="AM367"/>
  <c r="AI367"/>
  <c r="AJ367"/>
  <c r="AR367"/>
  <c r="AQ367"/>
  <c r="AT352"/>
  <c r="AP352"/>
  <c r="AL352"/>
  <c r="AH352"/>
  <c r="AS352"/>
  <c r="AN352"/>
  <c r="AI352"/>
  <c r="AW352"/>
  <c r="AR352"/>
  <c r="AM352"/>
  <c r="AG352"/>
  <c r="AU352"/>
  <c r="AJ352"/>
  <c r="AV352"/>
  <c r="AK352"/>
  <c r="AO352"/>
  <c r="AF352"/>
  <c r="AQ352"/>
  <c r="AW240"/>
  <c r="AS240"/>
  <c r="AO240"/>
  <c r="AK240"/>
  <c r="AG240"/>
  <c r="AV240"/>
  <c r="AR240"/>
  <c r="AN240"/>
  <c r="AJ240"/>
  <c r="AF240"/>
  <c r="AQ240"/>
  <c r="AI240"/>
  <c r="AP240"/>
  <c r="AH240"/>
  <c r="AM240"/>
  <c r="AT240"/>
  <c r="AU240"/>
  <c r="AL240"/>
  <c r="AT264"/>
  <c r="AP264"/>
  <c r="AW264"/>
  <c r="AR264"/>
  <c r="AV264"/>
  <c r="AQ264"/>
  <c r="AS264"/>
  <c r="AU264"/>
  <c r="AT144"/>
  <c r="AP144"/>
  <c r="AL144"/>
  <c r="AH144"/>
  <c r="AD144"/>
  <c r="Z144"/>
  <c r="V144"/>
  <c r="AW144"/>
  <c r="AS144"/>
  <c r="AO144"/>
  <c r="AK144"/>
  <c r="AG144"/>
  <c r="AC144"/>
  <c r="Y144"/>
  <c r="U144"/>
  <c r="AQ144"/>
  <c r="AI144"/>
  <c r="AA144"/>
  <c r="AM144"/>
  <c r="W144"/>
  <c r="AN144"/>
  <c r="X144"/>
  <c r="AR144"/>
  <c r="AJ144"/>
  <c r="AB144"/>
  <c r="AU144"/>
  <c r="AE144"/>
  <c r="AV144"/>
  <c r="AF144"/>
  <c r="AW91"/>
  <c r="AS91"/>
  <c r="AO91"/>
  <c r="AK91"/>
  <c r="AG91"/>
  <c r="AC91"/>
  <c r="Y91"/>
  <c r="U91"/>
  <c r="AV91"/>
  <c r="AR91"/>
  <c r="AN91"/>
  <c r="AJ91"/>
  <c r="AF91"/>
  <c r="AB91"/>
  <c r="X91"/>
  <c r="T91"/>
  <c r="AP91"/>
  <c r="AH91"/>
  <c r="Z91"/>
  <c r="AQ91"/>
  <c r="AA91"/>
  <c r="AT91"/>
  <c r="AD91"/>
  <c r="V91"/>
  <c r="AI91"/>
  <c r="S91"/>
  <c r="AL91"/>
  <c r="W91"/>
  <c r="AM91"/>
  <c r="AE91"/>
  <c r="AU91"/>
  <c r="AW123"/>
  <c r="AS123"/>
  <c r="AO123"/>
  <c r="AK123"/>
  <c r="AG123"/>
  <c r="AC123"/>
  <c r="AV123"/>
  <c r="AR123"/>
  <c r="AN123"/>
  <c r="AJ123"/>
  <c r="AF123"/>
  <c r="AB123"/>
  <c r="AT123"/>
  <c r="AL123"/>
  <c r="AD123"/>
  <c r="AA123"/>
  <c r="AU123"/>
  <c r="AM123"/>
  <c r="AE123"/>
  <c r="AP123"/>
  <c r="AH123"/>
  <c r="AQ123"/>
  <c r="AI123"/>
  <c r="AW276"/>
  <c r="AS276"/>
  <c r="AO276"/>
  <c r="AK276"/>
  <c r="AG276"/>
  <c r="AC276"/>
  <c r="Y276"/>
  <c r="AT276"/>
  <c r="AP276"/>
  <c r="AL276"/>
  <c r="AH276"/>
  <c r="AD276"/>
  <c r="Z276"/>
  <c r="AV276"/>
  <c r="AN276"/>
  <c r="AF276"/>
  <c r="AU276"/>
  <c r="AM276"/>
  <c r="AE276"/>
  <c r="AQ276"/>
  <c r="AA276"/>
  <c r="AJ276"/>
  <c r="AI276"/>
  <c r="AB276"/>
  <c r="AR276"/>
  <c r="AV83"/>
  <c r="AR83"/>
  <c r="AN83"/>
  <c r="AW83"/>
  <c r="AQ83"/>
  <c r="AO83"/>
  <c r="AS83"/>
  <c r="AM83"/>
  <c r="AT83"/>
  <c r="AP83"/>
  <c r="AU83"/>
  <c r="AT81"/>
  <c r="AU81"/>
  <c r="AW81"/>
  <c r="AV81"/>
  <c r="AV29"/>
  <c r="AR29"/>
  <c r="AN29"/>
  <c r="AJ29"/>
  <c r="AF29"/>
  <c r="AB29"/>
  <c r="AW29"/>
  <c r="AO29"/>
  <c r="AG29"/>
  <c r="AP29"/>
  <c r="AH29"/>
  <c r="Z29"/>
  <c r="AS29"/>
  <c r="AK29"/>
  <c r="AC29"/>
  <c r="AT29"/>
  <c r="AL29"/>
  <c r="AD29"/>
  <c r="AI29"/>
  <c r="AQ29"/>
  <c r="AE29"/>
  <c r="AM29"/>
  <c r="AA29"/>
  <c r="AU29"/>
  <c r="AV25"/>
  <c r="AR25"/>
  <c r="AN25"/>
  <c r="AJ25"/>
  <c r="AW25"/>
  <c r="AO25"/>
  <c r="AP25"/>
  <c r="AS25"/>
  <c r="AK25"/>
  <c r="AT25"/>
  <c r="AL25"/>
  <c r="AM25"/>
  <c r="AU25"/>
  <c r="AQ25"/>
  <c r="AW87"/>
  <c r="AS87"/>
  <c r="AO87"/>
  <c r="AK87"/>
  <c r="AG87"/>
  <c r="AV87"/>
  <c r="AR87"/>
  <c r="AN87"/>
  <c r="AJ87"/>
  <c r="AF87"/>
  <c r="AP87"/>
  <c r="AH87"/>
  <c r="AQ87"/>
  <c r="AT87"/>
  <c r="AI87"/>
  <c r="AL87"/>
  <c r="AU87"/>
  <c r="AM87"/>
  <c r="AV21"/>
  <c r="AR21"/>
  <c r="AN21"/>
  <c r="AS21"/>
  <c r="AW21"/>
  <c r="AO21"/>
  <c r="AT21"/>
  <c r="AP21"/>
  <c r="AQ21"/>
  <c r="AU21"/>
  <c r="AW475"/>
  <c r="AS475"/>
  <c r="AO475"/>
  <c r="AK475"/>
  <c r="AG475"/>
  <c r="AT475"/>
  <c r="AP475"/>
  <c r="AL475"/>
  <c r="AH475"/>
  <c r="AD475"/>
  <c r="AV475"/>
  <c r="AN475"/>
  <c r="AF475"/>
  <c r="AU475"/>
  <c r="AM475"/>
  <c r="AE475"/>
  <c r="AR475"/>
  <c r="AQ475"/>
  <c r="AI475"/>
  <c r="AJ475"/>
  <c r="AU445"/>
  <c r="AQ445"/>
  <c r="AM445"/>
  <c r="AI445"/>
  <c r="AT445"/>
  <c r="AO445"/>
  <c r="AJ445"/>
  <c r="AS445"/>
  <c r="AN445"/>
  <c r="AH445"/>
  <c r="AW445"/>
  <c r="AL445"/>
  <c r="AV445"/>
  <c r="AK445"/>
  <c r="AR445"/>
  <c r="AP445"/>
  <c r="AV429"/>
  <c r="AR429"/>
  <c r="AN429"/>
  <c r="AU429"/>
  <c r="AQ429"/>
  <c r="AM429"/>
  <c r="AT429"/>
  <c r="AS429"/>
  <c r="AP429"/>
  <c r="AW429"/>
  <c r="AO429"/>
  <c r="AV446"/>
  <c r="AU446"/>
  <c r="AT446"/>
  <c r="AW446"/>
  <c r="AW388"/>
  <c r="AS388"/>
  <c r="AO388"/>
  <c r="AK388"/>
  <c r="AV388"/>
  <c r="AR388"/>
  <c r="AN388"/>
  <c r="AJ388"/>
  <c r="AU388"/>
  <c r="AM388"/>
  <c r="AP388"/>
  <c r="AL388"/>
  <c r="AT388"/>
  <c r="AQ388"/>
  <c r="AV380"/>
  <c r="AR380"/>
  <c r="AN380"/>
  <c r="AJ380"/>
  <c r="AF380"/>
  <c r="AU380"/>
  <c r="AP380"/>
  <c r="AK380"/>
  <c r="AE380"/>
  <c r="AW380"/>
  <c r="AQ380"/>
  <c r="AL380"/>
  <c r="AG380"/>
  <c r="AO380"/>
  <c r="AD380"/>
  <c r="AM380"/>
  <c r="AH380"/>
  <c r="AI380"/>
  <c r="AS380"/>
  <c r="AT380"/>
  <c r="AW404"/>
  <c r="AS404"/>
  <c r="AO404"/>
  <c r="AK404"/>
  <c r="AG404"/>
  <c r="AV404"/>
  <c r="AR404"/>
  <c r="AN404"/>
  <c r="AJ404"/>
  <c r="AF404"/>
  <c r="AT404"/>
  <c r="AL404"/>
  <c r="AU404"/>
  <c r="AM404"/>
  <c r="AH404"/>
  <c r="AQ404"/>
  <c r="AI404"/>
  <c r="AP404"/>
  <c r="AV421"/>
  <c r="AR421"/>
  <c r="AN421"/>
  <c r="AJ421"/>
  <c r="AF421"/>
  <c r="AB421"/>
  <c r="X421"/>
  <c r="T421"/>
  <c r="AU421"/>
  <c r="AQ421"/>
  <c r="AM421"/>
  <c r="AI421"/>
  <c r="AE421"/>
  <c r="AA421"/>
  <c r="W421"/>
  <c r="AS421"/>
  <c r="AK421"/>
  <c r="AC421"/>
  <c r="U421"/>
  <c r="AP421"/>
  <c r="AH421"/>
  <c r="Z421"/>
  <c r="AW421"/>
  <c r="AG421"/>
  <c r="AL421"/>
  <c r="V421"/>
  <c r="AT421"/>
  <c r="AO421"/>
  <c r="AD421"/>
  <c r="Y421"/>
  <c r="AW343"/>
  <c r="AS343"/>
  <c r="AO343"/>
  <c r="AK343"/>
  <c r="AG343"/>
  <c r="AC343"/>
  <c r="Y343"/>
  <c r="AV343"/>
  <c r="AR343"/>
  <c r="AN343"/>
  <c r="AJ343"/>
  <c r="AF343"/>
  <c r="AB343"/>
  <c r="X343"/>
  <c r="AP343"/>
  <c r="AH343"/>
  <c r="Z343"/>
  <c r="AQ343"/>
  <c r="AI343"/>
  <c r="AA343"/>
  <c r="AU343"/>
  <c r="AE343"/>
  <c r="AT343"/>
  <c r="AD343"/>
  <c r="V343"/>
  <c r="AM343"/>
  <c r="AL343"/>
  <c r="W343"/>
  <c r="AU294"/>
  <c r="AQ294"/>
  <c r="AM294"/>
  <c r="AI294"/>
  <c r="AV294"/>
  <c r="AR294"/>
  <c r="AN294"/>
  <c r="AJ294"/>
  <c r="AP294"/>
  <c r="AH294"/>
  <c r="AW294"/>
  <c r="AO294"/>
  <c r="AT294"/>
  <c r="AS294"/>
  <c r="AK294"/>
  <c r="AL294"/>
  <c r="AU290"/>
  <c r="AQ290"/>
  <c r="AM290"/>
  <c r="AI290"/>
  <c r="AV290"/>
  <c r="AR290"/>
  <c r="AN290"/>
  <c r="AJ290"/>
  <c r="AF290"/>
  <c r="AW290"/>
  <c r="AO290"/>
  <c r="AG290"/>
  <c r="AT290"/>
  <c r="AL290"/>
  <c r="AP290"/>
  <c r="AK290"/>
  <c r="AS290"/>
  <c r="AH290"/>
  <c r="AW331"/>
  <c r="AS331"/>
  <c r="AO331"/>
  <c r="AK331"/>
  <c r="AG331"/>
  <c r="AC331"/>
  <c r="Y331"/>
  <c r="U331"/>
  <c r="AV331"/>
  <c r="AR331"/>
  <c r="AN331"/>
  <c r="AJ331"/>
  <c r="AF331"/>
  <c r="AB331"/>
  <c r="X331"/>
  <c r="T331"/>
  <c r="AP331"/>
  <c r="AH331"/>
  <c r="Z331"/>
  <c r="AQ331"/>
  <c r="AI331"/>
  <c r="AA331"/>
  <c r="AT331"/>
  <c r="AD331"/>
  <c r="AM331"/>
  <c r="W331"/>
  <c r="AU331"/>
  <c r="AL331"/>
  <c r="V331"/>
  <c r="AE331"/>
  <c r="AW311"/>
  <c r="AS311"/>
  <c r="AO311"/>
  <c r="AK311"/>
  <c r="AG311"/>
  <c r="AC311"/>
  <c r="AV311"/>
  <c r="AR311"/>
  <c r="AN311"/>
  <c r="AJ311"/>
  <c r="AF311"/>
  <c r="AB311"/>
  <c r="AT311"/>
  <c r="AL311"/>
  <c r="AD311"/>
  <c r="AU311"/>
  <c r="AM311"/>
  <c r="AE311"/>
  <c r="AQ311"/>
  <c r="AA311"/>
  <c r="AP311"/>
  <c r="Z311"/>
  <c r="AI311"/>
  <c r="AH311"/>
  <c r="AW327"/>
  <c r="AS327"/>
  <c r="AO327"/>
  <c r="AK327"/>
  <c r="AG327"/>
  <c r="AC327"/>
  <c r="AV327"/>
  <c r="AR327"/>
  <c r="AN327"/>
  <c r="AJ327"/>
  <c r="AF327"/>
  <c r="AB327"/>
  <c r="AT327"/>
  <c r="AL327"/>
  <c r="AD327"/>
  <c r="AU327"/>
  <c r="AM327"/>
  <c r="AE327"/>
  <c r="AI327"/>
  <c r="AH327"/>
  <c r="AA327"/>
  <c r="AQ327"/>
  <c r="AP327"/>
  <c r="AV295"/>
  <c r="AR295"/>
  <c r="AN295"/>
  <c r="AW295"/>
  <c r="AS295"/>
  <c r="AO295"/>
  <c r="AK295"/>
  <c r="AT295"/>
  <c r="AL295"/>
  <c r="AQ295"/>
  <c r="AU295"/>
  <c r="AP295"/>
  <c r="AM295"/>
  <c r="AV266"/>
  <c r="AR266"/>
  <c r="AN266"/>
  <c r="AJ266"/>
  <c r="AF266"/>
  <c r="AB266"/>
  <c r="AU266"/>
  <c r="AP266"/>
  <c r="AK266"/>
  <c r="AE266"/>
  <c r="Z266"/>
  <c r="AT266"/>
  <c r="AO266"/>
  <c r="AI266"/>
  <c r="AD266"/>
  <c r="Y266"/>
  <c r="AQ266"/>
  <c r="AG266"/>
  <c r="AM266"/>
  <c r="AC266"/>
  <c r="AS266"/>
  <c r="AL266"/>
  <c r="AW266"/>
  <c r="AA266"/>
  <c r="AH266"/>
  <c r="AW288"/>
  <c r="AS288"/>
  <c r="AO288"/>
  <c r="AK288"/>
  <c r="AT288"/>
  <c r="AP288"/>
  <c r="AL288"/>
  <c r="AQ288"/>
  <c r="AV288"/>
  <c r="AN288"/>
  <c r="AR288"/>
  <c r="AM288"/>
  <c r="AU288"/>
  <c r="AW232"/>
  <c r="AS232"/>
  <c r="AO232"/>
  <c r="AK232"/>
  <c r="AG232"/>
  <c r="AC232"/>
  <c r="AV232"/>
  <c r="AR232"/>
  <c r="AN232"/>
  <c r="AJ232"/>
  <c r="AF232"/>
  <c r="AB232"/>
  <c r="AP232"/>
  <c r="AH232"/>
  <c r="AU232"/>
  <c r="AM232"/>
  <c r="AE232"/>
  <c r="AQ232"/>
  <c r="AI232"/>
  <c r="AT232"/>
  <c r="AD232"/>
  <c r="AL232"/>
  <c r="AW212"/>
  <c r="AS212"/>
  <c r="AO212"/>
  <c r="AK212"/>
  <c r="AG212"/>
  <c r="AC212"/>
  <c r="Y212"/>
  <c r="U212"/>
  <c r="AV212"/>
  <c r="AR212"/>
  <c r="AN212"/>
  <c r="AJ212"/>
  <c r="AF212"/>
  <c r="AB212"/>
  <c r="X212"/>
  <c r="T212"/>
  <c r="AQ212"/>
  <c r="AI212"/>
  <c r="AA212"/>
  <c r="S212"/>
  <c r="AP212"/>
  <c r="AH212"/>
  <c r="Z212"/>
  <c r="AL212"/>
  <c r="V212"/>
  <c r="AE212"/>
  <c r="AM212"/>
  <c r="W212"/>
  <c r="AT212"/>
  <c r="AD212"/>
  <c r="AU212"/>
  <c r="AV172"/>
  <c r="AR172"/>
  <c r="AN172"/>
  <c r="AJ172"/>
  <c r="AF172"/>
  <c r="AU172"/>
  <c r="AP172"/>
  <c r="AK172"/>
  <c r="AE172"/>
  <c r="AT172"/>
  <c r="AO172"/>
  <c r="AI172"/>
  <c r="AD172"/>
  <c r="AS172"/>
  <c r="AH172"/>
  <c r="AG172"/>
  <c r="AW172"/>
  <c r="AL172"/>
  <c r="AM172"/>
  <c r="AQ172"/>
  <c r="AW248"/>
  <c r="AS248"/>
  <c r="AO248"/>
  <c r="AK248"/>
  <c r="AG248"/>
  <c r="AV248"/>
  <c r="AR248"/>
  <c r="AN248"/>
  <c r="AJ248"/>
  <c r="AF248"/>
  <c r="AP248"/>
  <c r="AH248"/>
  <c r="AU248"/>
  <c r="AM248"/>
  <c r="AE248"/>
  <c r="AL248"/>
  <c r="AT248"/>
  <c r="AQ248"/>
  <c r="AD248"/>
  <c r="AI248"/>
  <c r="AT164"/>
  <c r="AP164"/>
  <c r="AL164"/>
  <c r="AH164"/>
  <c r="AD164"/>
  <c r="Z164"/>
  <c r="AW164"/>
  <c r="AS164"/>
  <c r="AO164"/>
  <c r="AK164"/>
  <c r="AG164"/>
  <c r="AC164"/>
  <c r="AQ164"/>
  <c r="AI164"/>
  <c r="AA164"/>
  <c r="AM164"/>
  <c r="AV164"/>
  <c r="AF164"/>
  <c r="AR164"/>
  <c r="AJ164"/>
  <c r="AB164"/>
  <c r="AU164"/>
  <c r="AE164"/>
  <c r="AN164"/>
  <c r="AW185"/>
  <c r="AU185"/>
  <c r="AT185"/>
  <c r="AV185"/>
  <c r="AW107"/>
  <c r="AS107"/>
  <c r="AO107"/>
  <c r="AK107"/>
  <c r="AG107"/>
  <c r="AC107"/>
  <c r="Y107"/>
  <c r="U107"/>
  <c r="AV107"/>
  <c r="AR107"/>
  <c r="AN107"/>
  <c r="AJ107"/>
  <c r="AF107"/>
  <c r="AB107"/>
  <c r="X107"/>
  <c r="AQ107"/>
  <c r="AI107"/>
  <c r="AA107"/>
  <c r="AU107"/>
  <c r="AE107"/>
  <c r="AT107"/>
  <c r="AL107"/>
  <c r="AD107"/>
  <c r="V107"/>
  <c r="AM107"/>
  <c r="W107"/>
  <c r="AP107"/>
  <c r="Z107"/>
  <c r="AH107"/>
  <c r="AW147"/>
  <c r="AS147"/>
  <c r="AO147"/>
  <c r="AV147"/>
  <c r="AR147"/>
  <c r="AN147"/>
  <c r="AU147"/>
  <c r="AQ147"/>
  <c r="AP147"/>
  <c r="AT147"/>
  <c r="AW131"/>
  <c r="AS131"/>
  <c r="AO131"/>
  <c r="AK131"/>
  <c r="AG131"/>
  <c r="AC131"/>
  <c r="Y131"/>
  <c r="AV131"/>
  <c r="AR131"/>
  <c r="AN131"/>
  <c r="AJ131"/>
  <c r="AF131"/>
  <c r="AB131"/>
  <c r="X131"/>
  <c r="AT131"/>
  <c r="AL131"/>
  <c r="AD131"/>
  <c r="AP131"/>
  <c r="Z131"/>
  <c r="AA131"/>
  <c r="AU131"/>
  <c r="AM131"/>
  <c r="AE131"/>
  <c r="AH131"/>
  <c r="AQ131"/>
  <c r="AI131"/>
  <c r="AT156"/>
  <c r="AP156"/>
  <c r="AL156"/>
  <c r="AW156"/>
  <c r="AS156"/>
  <c r="AO156"/>
  <c r="AK156"/>
  <c r="AR156"/>
  <c r="AJ156"/>
  <c r="AV156"/>
  <c r="AQ156"/>
  <c r="AU156"/>
  <c r="AM156"/>
  <c r="AN156"/>
  <c r="AT136"/>
  <c r="AP136"/>
  <c r="AL136"/>
  <c r="AH136"/>
  <c r="AW136"/>
  <c r="AS136"/>
  <c r="AO136"/>
  <c r="AK136"/>
  <c r="AG136"/>
  <c r="AU136"/>
  <c r="AM136"/>
  <c r="AQ136"/>
  <c r="AJ136"/>
  <c r="AV136"/>
  <c r="AN136"/>
  <c r="AF136"/>
  <c r="AI136"/>
  <c r="AR136"/>
  <c r="AV287"/>
  <c r="AR287"/>
  <c r="AN287"/>
  <c r="AJ287"/>
  <c r="AF287"/>
  <c r="AB287"/>
  <c r="AW287"/>
  <c r="AS287"/>
  <c r="AO287"/>
  <c r="AK287"/>
  <c r="AG287"/>
  <c r="AC287"/>
  <c r="AT287"/>
  <c r="AL287"/>
  <c r="AD287"/>
  <c r="AQ287"/>
  <c r="AI287"/>
  <c r="AA287"/>
  <c r="AH287"/>
  <c r="AU287"/>
  <c r="AE287"/>
  <c r="AM287"/>
  <c r="AP287"/>
  <c r="AW236"/>
  <c r="AS236"/>
  <c r="AO236"/>
  <c r="AK236"/>
  <c r="AG236"/>
  <c r="AC236"/>
  <c r="Y236"/>
  <c r="U236"/>
  <c r="AV236"/>
  <c r="AR236"/>
  <c r="AN236"/>
  <c r="AJ236"/>
  <c r="AF236"/>
  <c r="AB236"/>
  <c r="X236"/>
  <c r="T236"/>
  <c r="AP236"/>
  <c r="AH236"/>
  <c r="Z236"/>
  <c r="AU236"/>
  <c r="AM236"/>
  <c r="AE236"/>
  <c r="W236"/>
  <c r="AL236"/>
  <c r="V236"/>
  <c r="AT236"/>
  <c r="AI236"/>
  <c r="AQ236"/>
  <c r="AA236"/>
  <c r="AD236"/>
  <c r="AW196"/>
  <c r="AS196"/>
  <c r="AO196"/>
  <c r="AK196"/>
  <c r="AG196"/>
  <c r="AC196"/>
  <c r="Y196"/>
  <c r="U196"/>
  <c r="AV196"/>
  <c r="AR196"/>
  <c r="AN196"/>
  <c r="AJ196"/>
  <c r="AF196"/>
  <c r="AB196"/>
  <c r="X196"/>
  <c r="T196"/>
  <c r="AU196"/>
  <c r="AM196"/>
  <c r="AE196"/>
  <c r="W196"/>
  <c r="AT196"/>
  <c r="AL196"/>
  <c r="AD196"/>
  <c r="V196"/>
  <c r="AP196"/>
  <c r="Z196"/>
  <c r="AI196"/>
  <c r="AQ196"/>
  <c r="AA196"/>
  <c r="AH196"/>
  <c r="AW163"/>
  <c r="AS163"/>
  <c r="AO163"/>
  <c r="AK163"/>
  <c r="AG163"/>
  <c r="AV163"/>
  <c r="AR163"/>
  <c r="AN163"/>
  <c r="AJ163"/>
  <c r="AF163"/>
  <c r="AQ163"/>
  <c r="AI163"/>
  <c r="AU163"/>
  <c r="AE163"/>
  <c r="AT163"/>
  <c r="AL163"/>
  <c r="AD163"/>
  <c r="AM163"/>
  <c r="AP163"/>
  <c r="AH163"/>
  <c r="AW119"/>
  <c r="AS119"/>
  <c r="AO119"/>
  <c r="AK119"/>
  <c r="AG119"/>
  <c r="AC119"/>
  <c r="AV119"/>
  <c r="AR119"/>
  <c r="AN119"/>
  <c r="AJ119"/>
  <c r="AF119"/>
  <c r="AB119"/>
  <c r="AT119"/>
  <c r="AL119"/>
  <c r="AD119"/>
  <c r="AH119"/>
  <c r="AU119"/>
  <c r="AM119"/>
  <c r="AE119"/>
  <c r="AP119"/>
  <c r="AI119"/>
  <c r="AQ119"/>
  <c r="AA119"/>
  <c r="AW155"/>
  <c r="AS155"/>
  <c r="AO155"/>
  <c r="AK155"/>
  <c r="AG155"/>
  <c r="AV155"/>
  <c r="AR155"/>
  <c r="AN155"/>
  <c r="AJ155"/>
  <c r="AF155"/>
  <c r="AP155"/>
  <c r="AH155"/>
  <c r="AT155"/>
  <c r="AM155"/>
  <c r="AQ155"/>
  <c r="AI155"/>
  <c r="AL155"/>
  <c r="AD155"/>
  <c r="AU155"/>
  <c r="AE155"/>
  <c r="AV64"/>
  <c r="AR64"/>
  <c r="AN64"/>
  <c r="AJ64"/>
  <c r="AF64"/>
  <c r="AB64"/>
  <c r="X64"/>
  <c r="AS64"/>
  <c r="AM64"/>
  <c r="AH64"/>
  <c r="AC64"/>
  <c r="W64"/>
  <c r="AT64"/>
  <c r="AI64"/>
  <c r="Y64"/>
  <c r="AU64"/>
  <c r="AK64"/>
  <c r="Z64"/>
  <c r="AO64"/>
  <c r="AD64"/>
  <c r="AP64"/>
  <c r="AE64"/>
  <c r="AW64"/>
  <c r="AA64"/>
  <c r="AL64"/>
  <c r="AQ64"/>
  <c r="AG64"/>
  <c r="V64"/>
  <c r="AV45"/>
  <c r="AR45"/>
  <c r="AN45"/>
  <c r="AJ45"/>
  <c r="AF45"/>
  <c r="AB45"/>
  <c r="AW45"/>
  <c r="AO45"/>
  <c r="AG45"/>
  <c r="Y45"/>
  <c r="AL45"/>
  <c r="AD45"/>
  <c r="AS45"/>
  <c r="AK45"/>
  <c r="AC45"/>
  <c r="AT45"/>
  <c r="AP45"/>
  <c r="AH45"/>
  <c r="Z45"/>
  <c r="AM45"/>
  <c r="AU45"/>
  <c r="AQ45"/>
  <c r="AA45"/>
  <c r="AE45"/>
  <c r="AI45"/>
  <c r="AV17"/>
  <c r="AR17"/>
  <c r="AN17"/>
  <c r="AJ17"/>
  <c r="AF17"/>
  <c r="AB17"/>
  <c r="AW17"/>
  <c r="AO17"/>
  <c r="AG17"/>
  <c r="AL17"/>
  <c r="AD17"/>
  <c r="AS17"/>
  <c r="AK17"/>
  <c r="AC17"/>
  <c r="AT17"/>
  <c r="AP17"/>
  <c r="AH17"/>
  <c r="Z17"/>
  <c r="AI17"/>
  <c r="AU17"/>
  <c r="AM17"/>
  <c r="AQ17"/>
  <c r="AA17"/>
  <c r="AE17"/>
  <c r="AV41"/>
  <c r="AR41"/>
  <c r="AS41"/>
  <c r="AW41"/>
  <c r="AT41"/>
  <c r="AP41"/>
  <c r="AQ41"/>
  <c r="AU41"/>
  <c r="AV13"/>
  <c r="AW13"/>
  <c r="AT13"/>
  <c r="AU13"/>
  <c r="AT112"/>
  <c r="AP112"/>
  <c r="AL112"/>
  <c r="AH112"/>
  <c r="AD112"/>
  <c r="Z112"/>
  <c r="AW112"/>
  <c r="AS112"/>
  <c r="AO112"/>
  <c r="AK112"/>
  <c r="AG112"/>
  <c r="AC112"/>
  <c r="Y112"/>
  <c r="AQ112"/>
  <c r="AI112"/>
  <c r="AA112"/>
  <c r="AM112"/>
  <c r="AR112"/>
  <c r="AJ112"/>
  <c r="AB112"/>
  <c r="AU112"/>
  <c r="AE112"/>
  <c r="AF112"/>
  <c r="AN112"/>
  <c r="AV112"/>
  <c r="X112"/>
  <c r="AT66"/>
  <c r="AU66"/>
  <c r="AW66"/>
  <c r="AV66"/>
  <c r="AR66"/>
  <c r="AS66"/>
  <c r="AV441"/>
  <c r="AR441"/>
  <c r="AN441"/>
  <c r="AJ441"/>
  <c r="AF441"/>
  <c r="AB441"/>
  <c r="X441"/>
  <c r="AU441"/>
  <c r="AQ441"/>
  <c r="AM441"/>
  <c r="AI441"/>
  <c r="AE441"/>
  <c r="AA441"/>
  <c r="W441"/>
  <c r="AW441"/>
  <c r="AO441"/>
  <c r="AG441"/>
  <c r="Y441"/>
  <c r="AT441"/>
  <c r="AL441"/>
  <c r="AD441"/>
  <c r="V441"/>
  <c r="AP441"/>
  <c r="Z441"/>
  <c r="AS441"/>
  <c r="AC441"/>
  <c r="AK441"/>
  <c r="AH441"/>
  <c r="AV437"/>
  <c r="AU437"/>
  <c r="AW437"/>
  <c r="AT437"/>
  <c r="AV474"/>
  <c r="AR474"/>
  <c r="AN474"/>
  <c r="AW474"/>
  <c r="AS474"/>
  <c r="AO474"/>
  <c r="AQ474"/>
  <c r="AP474"/>
  <c r="AU474"/>
  <c r="AT474"/>
  <c r="AM474"/>
  <c r="AW384"/>
  <c r="AS384"/>
  <c r="AO384"/>
  <c r="AK384"/>
  <c r="AG384"/>
  <c r="AC384"/>
  <c r="AV384"/>
  <c r="AR384"/>
  <c r="AN384"/>
  <c r="AJ384"/>
  <c r="AF384"/>
  <c r="AB384"/>
  <c r="AU384"/>
  <c r="AM384"/>
  <c r="AE384"/>
  <c r="AP384"/>
  <c r="AH384"/>
  <c r="Z384"/>
  <c r="AQ384"/>
  <c r="AA384"/>
  <c r="AL384"/>
  <c r="AT384"/>
  <c r="AI384"/>
  <c r="AD384"/>
  <c r="AW442"/>
  <c r="AS442"/>
  <c r="AO442"/>
  <c r="AK442"/>
  <c r="AG442"/>
  <c r="AC442"/>
  <c r="Y442"/>
  <c r="AV442"/>
  <c r="AR442"/>
  <c r="AN442"/>
  <c r="AJ442"/>
  <c r="AF442"/>
  <c r="AB442"/>
  <c r="AU442"/>
  <c r="AM442"/>
  <c r="AE442"/>
  <c r="AT442"/>
  <c r="AL442"/>
  <c r="AD442"/>
  <c r="AP442"/>
  <c r="Z442"/>
  <c r="AQ442"/>
  <c r="AA442"/>
  <c r="AH442"/>
  <c r="AI442"/>
  <c r="AV370"/>
  <c r="AR370"/>
  <c r="AN370"/>
  <c r="AJ370"/>
  <c r="AF370"/>
  <c r="AB370"/>
  <c r="AW370"/>
  <c r="AS370"/>
  <c r="AO370"/>
  <c r="AK370"/>
  <c r="AG370"/>
  <c r="AC370"/>
  <c r="Y370"/>
  <c r="AP370"/>
  <c r="AH370"/>
  <c r="Z370"/>
  <c r="AU370"/>
  <c r="AM370"/>
  <c r="AE370"/>
  <c r="AT370"/>
  <c r="AD370"/>
  <c r="AI370"/>
  <c r="AQ370"/>
  <c r="AL370"/>
  <c r="AA370"/>
  <c r="AW319"/>
  <c r="AS319"/>
  <c r="AV319"/>
  <c r="AR319"/>
  <c r="AQ319"/>
  <c r="AT319"/>
  <c r="AU319"/>
  <c r="AP319"/>
  <c r="AT340"/>
  <c r="AP340"/>
  <c r="AL340"/>
  <c r="AH340"/>
  <c r="AD340"/>
  <c r="Z340"/>
  <c r="V340"/>
  <c r="AW340"/>
  <c r="AS340"/>
  <c r="AO340"/>
  <c r="AK340"/>
  <c r="AG340"/>
  <c r="AC340"/>
  <c r="Y340"/>
  <c r="AV340"/>
  <c r="AN340"/>
  <c r="AF340"/>
  <c r="X340"/>
  <c r="AQ340"/>
  <c r="AI340"/>
  <c r="AA340"/>
  <c r="AR340"/>
  <c r="AB340"/>
  <c r="AM340"/>
  <c r="W340"/>
  <c r="AJ340"/>
  <c r="AE340"/>
  <c r="AU340"/>
  <c r="AT439"/>
  <c r="AP439"/>
  <c r="AL439"/>
  <c r="AW439"/>
  <c r="AS439"/>
  <c r="AO439"/>
  <c r="AK439"/>
  <c r="AQ439"/>
  <c r="AV439"/>
  <c r="AN439"/>
  <c r="AM439"/>
  <c r="AR439"/>
  <c r="AU439"/>
  <c r="AJ439"/>
  <c r="AW224"/>
  <c r="AS224"/>
  <c r="AO224"/>
  <c r="AK224"/>
  <c r="AG224"/>
  <c r="AC224"/>
  <c r="Y224"/>
  <c r="AV224"/>
  <c r="AR224"/>
  <c r="AN224"/>
  <c r="AJ224"/>
  <c r="AF224"/>
  <c r="AB224"/>
  <c r="X224"/>
  <c r="AT224"/>
  <c r="AL224"/>
  <c r="AD224"/>
  <c r="AQ224"/>
  <c r="AI224"/>
  <c r="AA224"/>
  <c r="AM224"/>
  <c r="AE224"/>
  <c r="AH224"/>
  <c r="AP224"/>
  <c r="Z224"/>
  <c r="AU224"/>
  <c r="AT301"/>
  <c r="AP301"/>
  <c r="AL301"/>
  <c r="AH301"/>
  <c r="AD301"/>
  <c r="Z301"/>
  <c r="AS301"/>
  <c r="AN301"/>
  <c r="AI301"/>
  <c r="AC301"/>
  <c r="AU301"/>
  <c r="AO301"/>
  <c r="AJ301"/>
  <c r="AE301"/>
  <c r="Y301"/>
  <c r="AV301"/>
  <c r="AK301"/>
  <c r="AA301"/>
  <c r="AR301"/>
  <c r="AG301"/>
  <c r="AM301"/>
  <c r="AF301"/>
  <c r="AQ301"/>
  <c r="AW301"/>
  <c r="AB301"/>
  <c r="AW315"/>
  <c r="AS315"/>
  <c r="AO315"/>
  <c r="AK315"/>
  <c r="AV315"/>
  <c r="AR315"/>
  <c r="AN315"/>
  <c r="AJ315"/>
  <c r="AP315"/>
  <c r="AH315"/>
  <c r="AQ315"/>
  <c r="AI315"/>
  <c r="AL315"/>
  <c r="AU315"/>
  <c r="AT315"/>
  <c r="AM315"/>
  <c r="AV68"/>
  <c r="AR68"/>
  <c r="AN68"/>
  <c r="AJ68"/>
  <c r="AT68"/>
  <c r="AO68"/>
  <c r="AI68"/>
  <c r="AP68"/>
  <c r="AW68"/>
  <c r="AL68"/>
  <c r="AU68"/>
  <c r="AK68"/>
  <c r="AQ68"/>
  <c r="AM68"/>
  <c r="AH68"/>
  <c r="AS68"/>
  <c r="AU171"/>
  <c r="AS171"/>
  <c r="AO171"/>
  <c r="AK171"/>
  <c r="AG171"/>
  <c r="AW171"/>
  <c r="AR171"/>
  <c r="AN171"/>
  <c r="AJ171"/>
  <c r="AF171"/>
  <c r="AP171"/>
  <c r="AH171"/>
  <c r="AL171"/>
  <c r="AE171"/>
  <c r="AQ171"/>
  <c r="AI171"/>
  <c r="AT171"/>
  <c r="AD171"/>
  <c r="AV171"/>
  <c r="AM171"/>
  <c r="AW159"/>
  <c r="AS159"/>
  <c r="AO159"/>
  <c r="AK159"/>
  <c r="AG159"/>
  <c r="AC159"/>
  <c r="AV159"/>
  <c r="AR159"/>
  <c r="AN159"/>
  <c r="AJ159"/>
  <c r="AF159"/>
  <c r="AB159"/>
  <c r="AU159"/>
  <c r="AM159"/>
  <c r="AE159"/>
  <c r="AQ159"/>
  <c r="AA159"/>
  <c r="AL159"/>
  <c r="AP159"/>
  <c r="AH159"/>
  <c r="AI159"/>
  <c r="AT159"/>
  <c r="AD159"/>
  <c r="AV176"/>
  <c r="AR176"/>
  <c r="AN176"/>
  <c r="AJ176"/>
  <c r="AF176"/>
  <c r="AB176"/>
  <c r="X176"/>
  <c r="T176"/>
  <c r="AT176"/>
  <c r="AO176"/>
  <c r="AI176"/>
  <c r="AD176"/>
  <c r="Y176"/>
  <c r="S176"/>
  <c r="AS176"/>
  <c r="AM176"/>
  <c r="AH176"/>
  <c r="AC176"/>
  <c r="W176"/>
  <c r="AW176"/>
  <c r="AL176"/>
  <c r="AA176"/>
  <c r="AQ176"/>
  <c r="V176"/>
  <c r="AU176"/>
  <c r="Z176"/>
  <c r="AP176"/>
  <c r="AE176"/>
  <c r="U176"/>
  <c r="AG176"/>
  <c r="AK176"/>
  <c r="AW151"/>
  <c r="AS151"/>
  <c r="AO151"/>
  <c r="AK151"/>
  <c r="AG151"/>
  <c r="AV151"/>
  <c r="AR151"/>
  <c r="AN151"/>
  <c r="AJ151"/>
  <c r="AP151"/>
  <c r="AH151"/>
  <c r="AL151"/>
  <c r="AU151"/>
  <c r="AQ151"/>
  <c r="AI151"/>
  <c r="AT151"/>
  <c r="AM151"/>
  <c r="AT100"/>
  <c r="AP100"/>
  <c r="AL100"/>
  <c r="AH100"/>
  <c r="AW100"/>
  <c r="AS100"/>
  <c r="AO100"/>
  <c r="AK100"/>
  <c r="AG100"/>
  <c r="AV100"/>
  <c r="AN100"/>
  <c r="AF100"/>
  <c r="AR100"/>
  <c r="AQ100"/>
  <c r="AI100"/>
  <c r="AJ100"/>
  <c r="AU100"/>
  <c r="AE100"/>
  <c r="AM100"/>
  <c r="AW459"/>
  <c r="AS459"/>
  <c r="AO459"/>
  <c r="AK459"/>
  <c r="AG459"/>
  <c r="AC459"/>
  <c r="AT459"/>
  <c r="AP459"/>
  <c r="AL459"/>
  <c r="AH459"/>
  <c r="AD459"/>
  <c r="AV459"/>
  <c r="AN459"/>
  <c r="AF459"/>
  <c r="AU459"/>
  <c r="AM459"/>
  <c r="AE459"/>
  <c r="AR459"/>
  <c r="AB459"/>
  <c r="AQ459"/>
  <c r="AA459"/>
  <c r="AI459"/>
  <c r="AJ459"/>
  <c r="AV454"/>
  <c r="AR454"/>
  <c r="AN454"/>
  <c r="AJ454"/>
  <c r="AF454"/>
  <c r="AB454"/>
  <c r="AW454"/>
  <c r="AS454"/>
  <c r="AO454"/>
  <c r="AK454"/>
  <c r="AG454"/>
  <c r="AC454"/>
  <c r="AP454"/>
  <c r="AH454"/>
  <c r="AU454"/>
  <c r="AM454"/>
  <c r="AE454"/>
  <c r="AT454"/>
  <c r="AD454"/>
  <c r="AQ454"/>
  <c r="AA454"/>
  <c r="AL454"/>
  <c r="AI454"/>
  <c r="AV466"/>
  <c r="AR466"/>
  <c r="AN466"/>
  <c r="AJ466"/>
  <c r="AF466"/>
  <c r="AB466"/>
  <c r="X466"/>
  <c r="AW466"/>
  <c r="AS466"/>
  <c r="AO466"/>
  <c r="AK466"/>
  <c r="AG466"/>
  <c r="AC466"/>
  <c r="Y466"/>
  <c r="AT466"/>
  <c r="AL466"/>
  <c r="AD466"/>
  <c r="AQ466"/>
  <c r="AI466"/>
  <c r="AA466"/>
  <c r="AP466"/>
  <c r="Z466"/>
  <c r="AM466"/>
  <c r="AU466"/>
  <c r="AE466"/>
  <c r="AH466"/>
  <c r="AV458"/>
  <c r="AR458"/>
  <c r="AN458"/>
  <c r="AJ458"/>
  <c r="AF458"/>
  <c r="AW458"/>
  <c r="AS458"/>
  <c r="AO458"/>
  <c r="AK458"/>
  <c r="AG458"/>
  <c r="AQ458"/>
  <c r="AI458"/>
  <c r="AP458"/>
  <c r="AH458"/>
  <c r="AL458"/>
  <c r="AU458"/>
  <c r="AM458"/>
  <c r="AT458"/>
  <c r="AW422"/>
  <c r="AS422"/>
  <c r="AO422"/>
  <c r="AK422"/>
  <c r="AG422"/>
  <c r="AV422"/>
  <c r="AR422"/>
  <c r="AN422"/>
  <c r="AJ422"/>
  <c r="AF422"/>
  <c r="AP422"/>
  <c r="AH422"/>
  <c r="AU422"/>
  <c r="AM422"/>
  <c r="AI422"/>
  <c r="AL422"/>
  <c r="AQ422"/>
  <c r="AT422"/>
  <c r="AW412"/>
  <c r="AS412"/>
  <c r="AO412"/>
  <c r="AK412"/>
  <c r="AG412"/>
  <c r="AV412"/>
  <c r="AR412"/>
  <c r="AN412"/>
  <c r="AJ412"/>
  <c r="AF412"/>
  <c r="AT412"/>
  <c r="AL412"/>
  <c r="AD412"/>
  <c r="AU412"/>
  <c r="AM412"/>
  <c r="AE412"/>
  <c r="AP412"/>
  <c r="AI412"/>
  <c r="AQ412"/>
  <c r="AH412"/>
  <c r="AW408"/>
  <c r="AS408"/>
  <c r="AO408"/>
  <c r="AV408"/>
  <c r="AR408"/>
  <c r="AN408"/>
  <c r="AQ408"/>
  <c r="AT408"/>
  <c r="AU408"/>
  <c r="AP408"/>
  <c r="AM408"/>
  <c r="AW363"/>
  <c r="AT363"/>
  <c r="AU363"/>
  <c r="AV363"/>
  <c r="AT332"/>
  <c r="AP332"/>
  <c r="AL332"/>
  <c r="AH332"/>
  <c r="AD332"/>
  <c r="Z332"/>
  <c r="AW332"/>
  <c r="AS332"/>
  <c r="AO332"/>
  <c r="AK332"/>
  <c r="AG332"/>
  <c r="AC332"/>
  <c r="Y332"/>
  <c r="AQ332"/>
  <c r="AI332"/>
  <c r="AA332"/>
  <c r="AR332"/>
  <c r="AJ332"/>
  <c r="AB332"/>
  <c r="AV332"/>
  <c r="AF332"/>
  <c r="AU332"/>
  <c r="AE332"/>
  <c r="AN332"/>
  <c r="AM332"/>
  <c r="AU278"/>
  <c r="AQ278"/>
  <c r="AM278"/>
  <c r="AI278"/>
  <c r="AE278"/>
  <c r="AA278"/>
  <c r="AV278"/>
  <c r="AR278"/>
  <c r="AN278"/>
  <c r="AJ278"/>
  <c r="AF278"/>
  <c r="AB278"/>
  <c r="AP278"/>
  <c r="AH278"/>
  <c r="Z278"/>
  <c r="AW278"/>
  <c r="AO278"/>
  <c r="AG278"/>
  <c r="Y278"/>
  <c r="AK278"/>
  <c r="AT278"/>
  <c r="AD278"/>
  <c r="AC278"/>
  <c r="AL278"/>
  <c r="AS278"/>
  <c r="AT413"/>
  <c r="AP413"/>
  <c r="AL413"/>
  <c r="AH413"/>
  <c r="AD413"/>
  <c r="AW413"/>
  <c r="AS413"/>
  <c r="AO413"/>
  <c r="AK413"/>
  <c r="AG413"/>
  <c r="AQ413"/>
  <c r="AI413"/>
  <c r="AR413"/>
  <c r="AJ413"/>
  <c r="AM413"/>
  <c r="AV413"/>
  <c r="AF413"/>
  <c r="AN413"/>
  <c r="AU413"/>
  <c r="AE413"/>
  <c r="AW300"/>
  <c r="AS300"/>
  <c r="AO300"/>
  <c r="AK300"/>
  <c r="AU300"/>
  <c r="AP300"/>
  <c r="AJ300"/>
  <c r="AV300"/>
  <c r="AQ300"/>
  <c r="AL300"/>
  <c r="AT300"/>
  <c r="AI300"/>
  <c r="AR300"/>
  <c r="AH300"/>
  <c r="AN300"/>
  <c r="AM300"/>
  <c r="AW200"/>
  <c r="AS200"/>
  <c r="AO200"/>
  <c r="AK200"/>
  <c r="AG200"/>
  <c r="AC200"/>
  <c r="Y200"/>
  <c r="U200"/>
  <c r="AV200"/>
  <c r="AR200"/>
  <c r="AN200"/>
  <c r="AJ200"/>
  <c r="AF200"/>
  <c r="AB200"/>
  <c r="X200"/>
  <c r="T200"/>
  <c r="AQ200"/>
  <c r="AI200"/>
  <c r="AA200"/>
  <c r="AP200"/>
  <c r="AH200"/>
  <c r="Z200"/>
  <c r="AT200"/>
  <c r="AD200"/>
  <c r="AL200"/>
  <c r="AM200"/>
  <c r="W200"/>
  <c r="AU200"/>
  <c r="AE200"/>
  <c r="V200"/>
  <c r="AW192"/>
  <c r="AS192"/>
  <c r="AO192"/>
  <c r="AK192"/>
  <c r="AG192"/>
  <c r="AC192"/>
  <c r="Y192"/>
  <c r="AV192"/>
  <c r="AR192"/>
  <c r="AN192"/>
  <c r="AJ192"/>
  <c r="AF192"/>
  <c r="AB192"/>
  <c r="AQ192"/>
  <c r="AI192"/>
  <c r="AA192"/>
  <c r="AP192"/>
  <c r="AH192"/>
  <c r="Z192"/>
  <c r="AT192"/>
  <c r="AD192"/>
  <c r="AU192"/>
  <c r="AE192"/>
  <c r="AL192"/>
  <c r="AM192"/>
  <c r="AW252"/>
  <c r="AS252"/>
  <c r="AO252"/>
  <c r="AK252"/>
  <c r="AG252"/>
  <c r="AV252"/>
  <c r="AR252"/>
  <c r="AN252"/>
  <c r="AJ252"/>
  <c r="AF252"/>
  <c r="AQ252"/>
  <c r="AI252"/>
  <c r="AP252"/>
  <c r="AH252"/>
  <c r="AU252"/>
  <c r="AE252"/>
  <c r="AD252"/>
  <c r="AL252"/>
  <c r="AM252"/>
  <c r="AT252"/>
  <c r="AW220"/>
  <c r="AS220"/>
  <c r="AO220"/>
  <c r="AK220"/>
  <c r="AG220"/>
  <c r="AV220"/>
  <c r="AR220"/>
  <c r="AN220"/>
  <c r="AJ220"/>
  <c r="AQ220"/>
  <c r="AI220"/>
  <c r="AP220"/>
  <c r="AH220"/>
  <c r="AU220"/>
  <c r="AT220"/>
  <c r="AL220"/>
  <c r="AM220"/>
  <c r="AW208"/>
  <c r="AS208"/>
  <c r="AO208"/>
  <c r="AK208"/>
  <c r="AG208"/>
  <c r="AC208"/>
  <c r="Y208"/>
  <c r="AV208"/>
  <c r="AR208"/>
  <c r="AN208"/>
  <c r="AJ208"/>
  <c r="AF208"/>
  <c r="AB208"/>
  <c r="X208"/>
  <c r="AP208"/>
  <c r="AH208"/>
  <c r="Z208"/>
  <c r="AU208"/>
  <c r="AM208"/>
  <c r="AE208"/>
  <c r="AL208"/>
  <c r="AD208"/>
  <c r="AI208"/>
  <c r="AQ208"/>
  <c r="AA208"/>
  <c r="AT208"/>
  <c r="AT186"/>
  <c r="AP186"/>
  <c r="AL186"/>
  <c r="AH186"/>
  <c r="AD186"/>
  <c r="Z186"/>
  <c r="AS186"/>
  <c r="AN186"/>
  <c r="AI186"/>
  <c r="AC186"/>
  <c r="AW186"/>
  <c r="AR186"/>
  <c r="AM186"/>
  <c r="AG186"/>
  <c r="AB186"/>
  <c r="AV186"/>
  <c r="AK186"/>
  <c r="AA186"/>
  <c r="AQ186"/>
  <c r="AF186"/>
  <c r="AU186"/>
  <c r="AJ186"/>
  <c r="AO186"/>
  <c r="AE186"/>
  <c r="Y186"/>
  <c r="AW103"/>
  <c r="AS103"/>
  <c r="AO103"/>
  <c r="AK103"/>
  <c r="AG103"/>
  <c r="AC103"/>
  <c r="AV103"/>
  <c r="AR103"/>
  <c r="AN103"/>
  <c r="AJ103"/>
  <c r="AF103"/>
  <c r="AB103"/>
  <c r="AU103"/>
  <c r="AM103"/>
  <c r="AE103"/>
  <c r="AQ103"/>
  <c r="AA103"/>
  <c r="AP103"/>
  <c r="AH103"/>
  <c r="Z103"/>
  <c r="AI103"/>
  <c r="AT103"/>
  <c r="AD103"/>
  <c r="AL103"/>
  <c r="AW173"/>
  <c r="AS173"/>
  <c r="AO173"/>
  <c r="AK173"/>
  <c r="AR173"/>
  <c r="AM173"/>
  <c r="AV173"/>
  <c r="AQ173"/>
  <c r="AL173"/>
  <c r="AP173"/>
  <c r="AN173"/>
  <c r="AT173"/>
  <c r="AU173"/>
  <c r="AW181"/>
  <c r="AS181"/>
  <c r="AO181"/>
  <c r="AK181"/>
  <c r="AG181"/>
  <c r="AC181"/>
  <c r="AR181"/>
  <c r="AM181"/>
  <c r="AH181"/>
  <c r="AB181"/>
  <c r="AV181"/>
  <c r="AQ181"/>
  <c r="AL181"/>
  <c r="AF181"/>
  <c r="AA181"/>
  <c r="AT181"/>
  <c r="AI181"/>
  <c r="AD181"/>
  <c r="AP181"/>
  <c r="AE181"/>
  <c r="AU181"/>
  <c r="AJ181"/>
  <c r="AN181"/>
  <c r="AW127"/>
  <c r="AS127"/>
  <c r="AO127"/>
  <c r="AK127"/>
  <c r="AG127"/>
  <c r="AC127"/>
  <c r="Y127"/>
  <c r="AV127"/>
  <c r="AR127"/>
  <c r="AN127"/>
  <c r="AJ127"/>
  <c r="AF127"/>
  <c r="AB127"/>
  <c r="X127"/>
  <c r="AP127"/>
  <c r="AH127"/>
  <c r="Z127"/>
  <c r="AT127"/>
  <c r="AD127"/>
  <c r="AM127"/>
  <c r="AQ127"/>
  <c r="AI127"/>
  <c r="AA127"/>
  <c r="AL127"/>
  <c r="AU127"/>
  <c r="AE127"/>
  <c r="AV79"/>
  <c r="AR79"/>
  <c r="AN79"/>
  <c r="AJ79"/>
  <c r="AF79"/>
  <c r="AB79"/>
  <c r="AU79"/>
  <c r="AP79"/>
  <c r="AK79"/>
  <c r="AE79"/>
  <c r="AQ79"/>
  <c r="AG79"/>
  <c r="AS79"/>
  <c r="AH79"/>
  <c r="AC79"/>
  <c r="AW79"/>
  <c r="AL79"/>
  <c r="AM79"/>
  <c r="AI79"/>
  <c r="AO79"/>
  <c r="AT79"/>
  <c r="AD79"/>
  <c r="AT225"/>
  <c r="AP225"/>
  <c r="AL225"/>
  <c r="AH225"/>
  <c r="AD225"/>
  <c r="AW225"/>
  <c r="AS225"/>
  <c r="AO225"/>
  <c r="AK225"/>
  <c r="AG225"/>
  <c r="AQ225"/>
  <c r="AI225"/>
  <c r="AV225"/>
  <c r="AN225"/>
  <c r="AF225"/>
  <c r="AJ225"/>
  <c r="AR225"/>
  <c r="AE225"/>
  <c r="AM225"/>
  <c r="AU225"/>
  <c r="AV5"/>
  <c r="AR5"/>
  <c r="AN5"/>
  <c r="AJ5"/>
  <c r="AF5"/>
  <c r="AW5"/>
  <c r="AO5"/>
  <c r="AG5"/>
  <c r="AL5"/>
  <c r="AD5"/>
  <c r="AS5"/>
  <c r="AK5"/>
  <c r="AT5"/>
  <c r="AP5"/>
  <c r="AH5"/>
  <c r="AM5"/>
  <c r="AU5"/>
  <c r="AQ5"/>
  <c r="AE5"/>
  <c r="AI5"/>
  <c r="AV49"/>
  <c r="AR49"/>
  <c r="AN49"/>
  <c r="AJ49"/>
  <c r="AF49"/>
  <c r="AB49"/>
  <c r="AW49"/>
  <c r="AO49"/>
  <c r="AG49"/>
  <c r="AL49"/>
  <c r="AD49"/>
  <c r="AS49"/>
  <c r="AK49"/>
  <c r="AC49"/>
  <c r="AT49"/>
  <c r="AP49"/>
  <c r="AH49"/>
  <c r="AU49"/>
  <c r="AE49"/>
  <c r="AI49"/>
  <c r="AM49"/>
  <c r="AQ49"/>
  <c r="AV33"/>
  <c r="AR33"/>
  <c r="AN33"/>
  <c r="AJ33"/>
  <c r="AF33"/>
  <c r="AB33"/>
  <c r="X33"/>
  <c r="T33"/>
  <c r="P33"/>
  <c r="AW33"/>
  <c r="AO33"/>
  <c r="AG33"/>
  <c r="Y33"/>
  <c r="Q33"/>
  <c r="AT33"/>
  <c r="AP33"/>
  <c r="AH33"/>
  <c r="Z33"/>
  <c r="V33"/>
  <c r="AS33"/>
  <c r="AK33"/>
  <c r="AC33"/>
  <c r="U33"/>
  <c r="AL33"/>
  <c r="AD33"/>
  <c r="R33"/>
  <c r="AQ33"/>
  <c r="AA33"/>
  <c r="S33"/>
  <c r="W33"/>
  <c r="AU33"/>
  <c r="AE33"/>
  <c r="AI33"/>
  <c r="AM33"/>
  <c r="AW463"/>
  <c r="AS463"/>
  <c r="AO463"/>
  <c r="AK463"/>
  <c r="AT463"/>
  <c r="AP463"/>
  <c r="AL463"/>
  <c r="AU463"/>
  <c r="AM463"/>
  <c r="AR463"/>
  <c r="AJ463"/>
  <c r="AQ463"/>
  <c r="AN463"/>
  <c r="AV463"/>
  <c r="AV372"/>
  <c r="AR372"/>
  <c r="AN372"/>
  <c r="AJ372"/>
  <c r="AU372"/>
  <c r="AP372"/>
  <c r="AK372"/>
  <c r="AW372"/>
  <c r="AQ372"/>
  <c r="AL372"/>
  <c r="AO372"/>
  <c r="AM372"/>
  <c r="AS372"/>
  <c r="AT372"/>
  <c r="AW467"/>
  <c r="AS467"/>
  <c r="AO467"/>
  <c r="AT467"/>
  <c r="AP467"/>
  <c r="AL467"/>
  <c r="AV467"/>
  <c r="AN467"/>
  <c r="AU467"/>
  <c r="AM467"/>
  <c r="AQ467"/>
  <c r="AR467"/>
  <c r="AW392"/>
  <c r="AS392"/>
  <c r="AV392"/>
  <c r="AR392"/>
  <c r="AU392"/>
  <c r="AT392"/>
  <c r="AV354"/>
  <c r="AR354"/>
  <c r="AN354"/>
  <c r="AJ354"/>
  <c r="AF354"/>
  <c r="AB354"/>
  <c r="AW354"/>
  <c r="AQ354"/>
  <c r="AL354"/>
  <c r="AG354"/>
  <c r="AA354"/>
  <c r="AU354"/>
  <c r="AP354"/>
  <c r="AK354"/>
  <c r="AE354"/>
  <c r="AS354"/>
  <c r="AH354"/>
  <c r="AT354"/>
  <c r="AI354"/>
  <c r="AC354"/>
  <c r="AO354"/>
  <c r="AM354"/>
  <c r="AD354"/>
  <c r="AU286"/>
  <c r="AV286"/>
  <c r="AR286"/>
  <c r="AT286"/>
  <c r="AS286"/>
  <c r="AW286"/>
  <c r="AU274"/>
  <c r="AQ274"/>
  <c r="AM274"/>
  <c r="AI274"/>
  <c r="AE274"/>
  <c r="AV274"/>
  <c r="AR274"/>
  <c r="AN274"/>
  <c r="AJ274"/>
  <c r="AF274"/>
  <c r="AB274"/>
  <c r="AW274"/>
  <c r="AO274"/>
  <c r="AG274"/>
  <c r="AT274"/>
  <c r="AL274"/>
  <c r="AD274"/>
  <c r="AP274"/>
  <c r="AK274"/>
  <c r="AH274"/>
  <c r="AS274"/>
  <c r="AC274"/>
  <c r="AV366"/>
  <c r="AW366"/>
  <c r="AT366"/>
  <c r="AU366"/>
  <c r="AW359"/>
  <c r="AT359"/>
  <c r="AV359"/>
  <c r="AU359"/>
  <c r="AW307"/>
  <c r="AS307"/>
  <c r="AV307"/>
  <c r="AR307"/>
  <c r="AT307"/>
  <c r="AU307"/>
  <c r="AV279"/>
  <c r="AR279"/>
  <c r="AN279"/>
  <c r="AJ279"/>
  <c r="AF279"/>
  <c r="AB279"/>
  <c r="AW279"/>
  <c r="AS279"/>
  <c r="AO279"/>
  <c r="AK279"/>
  <c r="AG279"/>
  <c r="AC279"/>
  <c r="Y279"/>
  <c r="AP279"/>
  <c r="AH279"/>
  <c r="Z279"/>
  <c r="AU279"/>
  <c r="AM279"/>
  <c r="AE279"/>
  <c r="AI279"/>
  <c r="AT279"/>
  <c r="AD279"/>
  <c r="AL279"/>
  <c r="AA279"/>
  <c r="AQ279"/>
  <c r="AW323"/>
  <c r="AS323"/>
  <c r="AV323"/>
  <c r="AR323"/>
  <c r="AT323"/>
  <c r="AU323"/>
  <c r="AW228"/>
  <c r="AS228"/>
  <c r="AO228"/>
  <c r="AK228"/>
  <c r="AG228"/>
  <c r="AV228"/>
  <c r="AR228"/>
  <c r="AN228"/>
  <c r="AJ228"/>
  <c r="AF228"/>
  <c r="AU228"/>
  <c r="AM228"/>
  <c r="AE228"/>
  <c r="AT228"/>
  <c r="AL228"/>
  <c r="AD228"/>
  <c r="AI228"/>
  <c r="AH228"/>
  <c r="AP228"/>
  <c r="AQ228"/>
  <c r="AW204"/>
  <c r="AS204"/>
  <c r="AO204"/>
  <c r="AK204"/>
  <c r="AG204"/>
  <c r="AC204"/>
  <c r="AV204"/>
  <c r="AR204"/>
  <c r="AN204"/>
  <c r="AJ204"/>
  <c r="AF204"/>
  <c r="AB204"/>
  <c r="AP204"/>
  <c r="AH204"/>
  <c r="AU204"/>
  <c r="AM204"/>
  <c r="AE204"/>
  <c r="AL204"/>
  <c r="AT204"/>
  <c r="AQ204"/>
  <c r="AA204"/>
  <c r="AD204"/>
  <c r="AI204"/>
  <c r="AW267"/>
  <c r="AS267"/>
  <c r="AO267"/>
  <c r="AK267"/>
  <c r="AG267"/>
  <c r="AC267"/>
  <c r="Y267"/>
  <c r="AT267"/>
  <c r="AN267"/>
  <c r="AI267"/>
  <c r="AD267"/>
  <c r="X267"/>
  <c r="AR267"/>
  <c r="AM267"/>
  <c r="AH267"/>
  <c r="AB267"/>
  <c r="AQ267"/>
  <c r="AF267"/>
  <c r="AP267"/>
  <c r="AE267"/>
  <c r="AU267"/>
  <c r="Z267"/>
  <c r="AJ267"/>
  <c r="AL267"/>
  <c r="AV267"/>
  <c r="AA267"/>
  <c r="AW256"/>
  <c r="AS256"/>
  <c r="AO256"/>
  <c r="AK256"/>
  <c r="AG256"/>
  <c r="AC256"/>
  <c r="Y256"/>
  <c r="AV256"/>
  <c r="AR256"/>
  <c r="AN256"/>
  <c r="AJ256"/>
  <c r="AF256"/>
  <c r="AB256"/>
  <c r="AQ256"/>
  <c r="AI256"/>
  <c r="AA256"/>
  <c r="AP256"/>
  <c r="AH256"/>
  <c r="Z256"/>
  <c r="AM256"/>
  <c r="AE256"/>
  <c r="AT256"/>
  <c r="AD256"/>
  <c r="AU256"/>
  <c r="AL256"/>
  <c r="AW244"/>
  <c r="AV244"/>
  <c r="AU244"/>
  <c r="AT244"/>
  <c r="AV188"/>
  <c r="AR188"/>
  <c r="AN188"/>
  <c r="AJ188"/>
  <c r="AF188"/>
  <c r="AB188"/>
  <c r="X188"/>
  <c r="T188"/>
  <c r="AS188"/>
  <c r="AM188"/>
  <c r="AH188"/>
  <c r="AC188"/>
  <c r="W188"/>
  <c r="AW188"/>
  <c r="AQ188"/>
  <c r="AL188"/>
  <c r="AG188"/>
  <c r="AA188"/>
  <c r="V188"/>
  <c r="AT188"/>
  <c r="AI188"/>
  <c r="Y188"/>
  <c r="AD188"/>
  <c r="AP188"/>
  <c r="AE188"/>
  <c r="AU188"/>
  <c r="AK188"/>
  <c r="Z188"/>
  <c r="AO188"/>
  <c r="U188"/>
  <c r="AT229"/>
  <c r="AP229"/>
  <c r="AL229"/>
  <c r="AH229"/>
  <c r="AD229"/>
  <c r="Z229"/>
  <c r="V229"/>
  <c r="AW229"/>
  <c r="AS229"/>
  <c r="AO229"/>
  <c r="AK229"/>
  <c r="AG229"/>
  <c r="AC229"/>
  <c r="Y229"/>
  <c r="U229"/>
  <c r="AV229"/>
  <c r="AN229"/>
  <c r="AF229"/>
  <c r="X229"/>
  <c r="AU229"/>
  <c r="AM229"/>
  <c r="AE229"/>
  <c r="W229"/>
  <c r="AR229"/>
  <c r="AB229"/>
  <c r="AJ229"/>
  <c r="AQ229"/>
  <c r="AA229"/>
  <c r="AI229"/>
  <c r="S229"/>
  <c r="T229"/>
  <c r="AW143"/>
  <c r="AS143"/>
  <c r="AO143"/>
  <c r="AK143"/>
  <c r="AG143"/>
  <c r="AC143"/>
  <c r="AV143"/>
  <c r="AR143"/>
  <c r="AN143"/>
  <c r="AJ143"/>
  <c r="AF143"/>
  <c r="AB143"/>
  <c r="AP143"/>
  <c r="AH143"/>
  <c r="AT143"/>
  <c r="AD143"/>
  <c r="AE143"/>
  <c r="AQ143"/>
  <c r="AI143"/>
  <c r="AA143"/>
  <c r="AL143"/>
  <c r="AU143"/>
  <c r="AM143"/>
  <c r="AW447"/>
  <c r="AS447"/>
  <c r="AV447"/>
  <c r="AU447"/>
  <c r="AT447"/>
  <c r="AR447"/>
  <c r="AW99"/>
  <c r="AS99"/>
  <c r="AO99"/>
  <c r="AK99"/>
  <c r="AG99"/>
  <c r="AV99"/>
  <c r="AR99"/>
  <c r="AN99"/>
  <c r="AJ99"/>
  <c r="AF99"/>
  <c r="AQ99"/>
  <c r="AI99"/>
  <c r="AU99"/>
  <c r="AE99"/>
  <c r="AT99"/>
  <c r="AL99"/>
  <c r="AD99"/>
  <c r="AM99"/>
  <c r="AH99"/>
  <c r="AP99"/>
  <c r="AW260"/>
  <c r="AS260"/>
  <c r="AO260"/>
  <c r="AK260"/>
  <c r="AG260"/>
  <c r="AC260"/>
  <c r="Y260"/>
  <c r="U260"/>
  <c r="AV260"/>
  <c r="AR260"/>
  <c r="AN260"/>
  <c r="AJ260"/>
  <c r="AF260"/>
  <c r="AB260"/>
  <c r="X260"/>
  <c r="T260"/>
  <c r="AP260"/>
  <c r="AH260"/>
  <c r="Z260"/>
  <c r="AU260"/>
  <c r="AM260"/>
  <c r="AE260"/>
  <c r="W260"/>
  <c r="AT260"/>
  <c r="AD260"/>
  <c r="V260"/>
  <c r="AQ260"/>
  <c r="AI260"/>
  <c r="S260"/>
  <c r="AL260"/>
  <c r="AA260"/>
  <c r="AT128"/>
  <c r="AP128"/>
  <c r="AL128"/>
  <c r="AH128"/>
  <c r="AD128"/>
  <c r="AW128"/>
  <c r="AS128"/>
  <c r="AO128"/>
  <c r="AK128"/>
  <c r="AG128"/>
  <c r="AC128"/>
  <c r="AU128"/>
  <c r="AM128"/>
  <c r="AE128"/>
  <c r="AQ128"/>
  <c r="AA128"/>
  <c r="AR128"/>
  <c r="AB128"/>
  <c r="AV128"/>
  <c r="AN128"/>
  <c r="AF128"/>
  <c r="AI128"/>
  <c r="AJ128"/>
  <c r="AW115"/>
  <c r="AS115"/>
  <c r="AO115"/>
  <c r="AK115"/>
  <c r="AG115"/>
  <c r="AC115"/>
  <c r="Y115"/>
  <c r="AV115"/>
  <c r="AR115"/>
  <c r="AN115"/>
  <c r="AJ115"/>
  <c r="AF115"/>
  <c r="AB115"/>
  <c r="X115"/>
  <c r="AU115"/>
  <c r="AM115"/>
  <c r="AE115"/>
  <c r="W115"/>
  <c r="AI115"/>
  <c r="AP115"/>
  <c r="AH115"/>
  <c r="Z115"/>
  <c r="AQ115"/>
  <c r="AA115"/>
  <c r="AT115"/>
  <c r="V115"/>
  <c r="AD115"/>
  <c r="AL115"/>
  <c r="AT409"/>
  <c r="AW409"/>
  <c r="AS409"/>
  <c r="AR409"/>
  <c r="AU409"/>
  <c r="AV409"/>
  <c r="AV299"/>
  <c r="AR299"/>
  <c r="AN299"/>
  <c r="AJ299"/>
  <c r="AF299"/>
  <c r="AB299"/>
  <c r="AT299"/>
  <c r="AO299"/>
  <c r="AI299"/>
  <c r="AD299"/>
  <c r="AU299"/>
  <c r="AP299"/>
  <c r="AK299"/>
  <c r="AE299"/>
  <c r="AQ299"/>
  <c r="AG299"/>
  <c r="AM299"/>
  <c r="AC299"/>
  <c r="AH299"/>
  <c r="AW299"/>
  <c r="AL299"/>
  <c r="AS299"/>
  <c r="AV180"/>
  <c r="AR180"/>
  <c r="AN180"/>
  <c r="AJ180"/>
  <c r="AF180"/>
  <c r="AB180"/>
  <c r="AU180"/>
  <c r="AP180"/>
  <c r="AK180"/>
  <c r="AE180"/>
  <c r="AT180"/>
  <c r="AO180"/>
  <c r="AI180"/>
  <c r="AD180"/>
  <c r="AQ180"/>
  <c r="AG180"/>
  <c r="AL180"/>
  <c r="AS180"/>
  <c r="AH180"/>
  <c r="AW180"/>
  <c r="AA180"/>
  <c r="AM180"/>
  <c r="AC180"/>
  <c r="AW135"/>
  <c r="AS135"/>
  <c r="AO135"/>
  <c r="AK135"/>
  <c r="AG135"/>
  <c r="AV135"/>
  <c r="AR135"/>
  <c r="AN135"/>
  <c r="AJ135"/>
  <c r="AF135"/>
  <c r="AP135"/>
  <c r="AH135"/>
  <c r="AL135"/>
  <c r="AU135"/>
  <c r="AE135"/>
  <c r="AQ135"/>
  <c r="AI135"/>
  <c r="AT135"/>
  <c r="AD135"/>
  <c r="AM135"/>
  <c r="AW111"/>
  <c r="AS111"/>
  <c r="AO111"/>
  <c r="AK111"/>
  <c r="AG111"/>
  <c r="AC111"/>
  <c r="Y111"/>
  <c r="AV111"/>
  <c r="AR111"/>
  <c r="AN111"/>
  <c r="AJ111"/>
  <c r="AF111"/>
  <c r="AB111"/>
  <c r="AQ111"/>
  <c r="AI111"/>
  <c r="AA111"/>
  <c r="AU111"/>
  <c r="AE111"/>
  <c r="AT111"/>
  <c r="AL111"/>
  <c r="AD111"/>
  <c r="AM111"/>
  <c r="Z111"/>
  <c r="AH111"/>
  <c r="AP111"/>
  <c r="AT108"/>
  <c r="AP108"/>
  <c r="AL108"/>
  <c r="AH108"/>
  <c r="AD108"/>
  <c r="Z108"/>
  <c r="AW108"/>
  <c r="AS108"/>
  <c r="AO108"/>
  <c r="AK108"/>
  <c r="AG108"/>
  <c r="AC108"/>
  <c r="Y108"/>
  <c r="AQ108"/>
  <c r="AI108"/>
  <c r="AA108"/>
  <c r="AU108"/>
  <c r="AE108"/>
  <c r="AR108"/>
  <c r="AJ108"/>
  <c r="AB108"/>
  <c r="AM108"/>
  <c r="X108"/>
  <c r="AF108"/>
  <c r="AN108"/>
  <c r="AV108"/>
  <c r="AW69"/>
  <c r="AS69"/>
  <c r="AO69"/>
  <c r="AK69"/>
  <c r="AG69"/>
  <c r="AC69"/>
  <c r="Y69"/>
  <c r="U69"/>
  <c r="AR69"/>
  <c r="AM69"/>
  <c r="AH69"/>
  <c r="AB69"/>
  <c r="W69"/>
  <c r="AT69"/>
  <c r="AN69"/>
  <c r="AD69"/>
  <c r="S69"/>
  <c r="AU69"/>
  <c r="AP69"/>
  <c r="AE69"/>
  <c r="T69"/>
  <c r="AI69"/>
  <c r="X69"/>
  <c r="AJ69"/>
  <c r="Z69"/>
  <c r="AF69"/>
  <c r="AA69"/>
  <c r="AL69"/>
  <c r="AQ69"/>
  <c r="V69"/>
  <c r="AV69"/>
  <c r="AV61"/>
  <c r="AR61"/>
  <c r="AN61"/>
  <c r="AJ61"/>
  <c r="AF61"/>
  <c r="AS61"/>
  <c r="AK61"/>
  <c r="AT61"/>
  <c r="AP61"/>
  <c r="AH61"/>
  <c r="AW61"/>
  <c r="AO61"/>
  <c r="AG61"/>
  <c r="AL61"/>
  <c r="AU61"/>
  <c r="AI61"/>
  <c r="AM61"/>
  <c r="AQ61"/>
  <c r="AV53"/>
  <c r="AR53"/>
  <c r="AN53"/>
  <c r="AJ53"/>
  <c r="AF53"/>
  <c r="AW53"/>
  <c r="AO53"/>
  <c r="AG53"/>
  <c r="AT53"/>
  <c r="AP53"/>
  <c r="AH53"/>
  <c r="AS53"/>
  <c r="AK53"/>
  <c r="AL53"/>
  <c r="AU53"/>
  <c r="AE53"/>
  <c r="AI53"/>
  <c r="AM53"/>
  <c r="AQ53"/>
  <c r="AW95"/>
  <c r="AS95"/>
  <c r="AO95"/>
  <c r="AK95"/>
  <c r="AG95"/>
  <c r="AV95"/>
  <c r="AR95"/>
  <c r="AN95"/>
  <c r="AJ95"/>
  <c r="AF95"/>
  <c r="AP95"/>
  <c r="AH95"/>
  <c r="AI95"/>
  <c r="AT95"/>
  <c r="AD95"/>
  <c r="AQ95"/>
  <c r="AL95"/>
  <c r="AM95"/>
  <c r="AE95"/>
  <c r="AU95"/>
  <c r="AV57"/>
  <c r="AR57"/>
  <c r="AN57"/>
  <c r="AJ57"/>
  <c r="AF57"/>
  <c r="AB57"/>
  <c r="AS57"/>
  <c r="AK57"/>
  <c r="AC57"/>
  <c r="AT57"/>
  <c r="AP57"/>
  <c r="AH57"/>
  <c r="AW57"/>
  <c r="AO57"/>
  <c r="AG57"/>
  <c r="AL57"/>
  <c r="AD57"/>
  <c r="AU57"/>
  <c r="AE57"/>
  <c r="AM57"/>
  <c r="AQ57"/>
  <c r="AI57"/>
  <c r="AV37"/>
  <c r="AR37"/>
  <c r="AN37"/>
  <c r="AJ37"/>
  <c r="AF37"/>
  <c r="AB37"/>
  <c r="AW37"/>
  <c r="AO37"/>
  <c r="AG37"/>
  <c r="AP37"/>
  <c r="AH37"/>
  <c r="AS37"/>
  <c r="AK37"/>
  <c r="AC37"/>
  <c r="AT37"/>
  <c r="AL37"/>
  <c r="AD37"/>
  <c r="AU37"/>
  <c r="AE37"/>
  <c r="AM37"/>
  <c r="AA37"/>
  <c r="AI37"/>
  <c r="AQ37"/>
  <c r="AW73"/>
  <c r="AS73"/>
  <c r="AO73"/>
  <c r="AK73"/>
  <c r="AG73"/>
  <c r="AV73"/>
  <c r="AQ73"/>
  <c r="AL73"/>
  <c r="AF73"/>
  <c r="AR73"/>
  <c r="AH73"/>
  <c r="AT73"/>
  <c r="AN73"/>
  <c r="AM73"/>
  <c r="AI73"/>
  <c r="AU73"/>
  <c r="AJ73"/>
  <c r="AP73"/>
  <c r="AE73"/>
  <c r="AV9"/>
  <c r="AR9"/>
  <c r="AN9"/>
  <c r="AJ9"/>
  <c r="AF9"/>
  <c r="AB9"/>
  <c r="AW9"/>
  <c r="AO9"/>
  <c r="AG9"/>
  <c r="AL9"/>
  <c r="AD9"/>
  <c r="AS9"/>
  <c r="AK9"/>
  <c r="AC9"/>
  <c r="AT9"/>
  <c r="AP9"/>
  <c r="AH9"/>
  <c r="AM9"/>
  <c r="AU9"/>
  <c r="AQ9"/>
  <c r="AA9"/>
  <c r="AE9"/>
  <c r="AI9"/>
</calcChain>
</file>

<file path=xl/sharedStrings.xml><?xml version="1.0" encoding="utf-8"?>
<sst xmlns="http://schemas.openxmlformats.org/spreadsheetml/2006/main" count="789" uniqueCount="748">
  <si>
    <t>Токсический эпидермальный некролиз [Лайелла] (лечение в палате интенсивной терапии ожогового отделения или в отделении анестезиологии-реанимации ожогового центра)</t>
  </si>
  <si>
    <t>КАРД ХСН наблюдение в «Листе ожидания на трансплантацию сердца» (взрослые)</t>
  </si>
  <si>
    <t>Название КСГ взрослый</t>
  </si>
  <si>
    <t>Затрудненные роды</t>
  </si>
  <si>
    <t>Дистресс плода в родах</t>
  </si>
  <si>
    <t>Антенатальная гибель плода</t>
  </si>
  <si>
    <t>Поражение ЦНС и психические заболевания, осложн.роды и послерод.пер.</t>
  </si>
  <si>
    <t>Гломерулонефрит, осложняющий роды и послеродовый период</t>
  </si>
  <si>
    <t>Миопия высокой степени, осложняющая роды и послеродовый период</t>
  </si>
  <si>
    <t>Гломерулонефриты и диффузные болезни соед.ткани у берем.женщины</t>
  </si>
  <si>
    <t>Шок во время или после родов и родоразрешения</t>
  </si>
  <si>
    <t>Различный формы эмболий в акушерской практике</t>
  </si>
  <si>
    <t>Глубокий послеродовый флеботромбоз</t>
  </si>
  <si>
    <t>Поверхностный тромбофлебит после родов</t>
  </si>
  <si>
    <t>Варикозное расширение вен промежности и нижних конечностей в послеродовом периоде</t>
  </si>
  <si>
    <t>Послеродовая инфекция и лихорадка неясной этиологии</t>
  </si>
  <si>
    <t>Расхождение швов и другие осложнения акушерских хирургических ран</t>
  </si>
  <si>
    <t>Позднее или вторичное послеродовое кровотечение</t>
  </si>
  <si>
    <t>Разрыв родовых путей 3-4 степени при родоразрешении</t>
  </si>
  <si>
    <t>Разрыв родовых путей 1-2 степени при родоразрешении</t>
  </si>
  <si>
    <t>Задержка плаценты, плодных оболочек без кровотечения</t>
  </si>
  <si>
    <t>Кровотечение в 3-ем периоде родов и раннем послеродовом периоде</t>
  </si>
  <si>
    <t>Ягодичное предлежание без поворота в родах</t>
  </si>
  <si>
    <t>Эклампсия в родах</t>
  </si>
  <si>
    <t>Преэклампсия в родах с родоразрешением через естественные родов. пути</t>
  </si>
  <si>
    <t>Дискоординированная родовая деятельность</t>
  </si>
  <si>
    <t>Слабость родовой деятельности</t>
  </si>
  <si>
    <t>Роды преждевременные (до 37 недель беременности)</t>
  </si>
  <si>
    <t>Родоразрешение с применением щипцов и вакуум-экстрактора</t>
  </si>
  <si>
    <t>Родоразрешение путем кесарева сечения,</t>
  </si>
  <si>
    <t>Роды, осложнившиеся инфекцией амниотической полости, с родоразрешением через естественные родовые пути</t>
  </si>
  <si>
    <t>Инфекция амниотической полости с родоразреш-ем путем кесарева сечения</t>
  </si>
  <si>
    <t>Нормальные роды</t>
  </si>
  <si>
    <t>Многоплодные роды</t>
  </si>
  <si>
    <t>Преэклампсия в родах с родоразрешением путем кесарева сечения</t>
  </si>
  <si>
    <t>Аномалии плаценты в родах</t>
  </si>
  <si>
    <t>Послеоперационный рубец матки, осложняющий роды</t>
  </si>
  <si>
    <t>Опухоли тела матки, осложняющие роды и послеродовый период</t>
  </si>
  <si>
    <t>Сердечно-сосудистые болезни, осл.роды и п/род. период</t>
  </si>
  <si>
    <t>Сахарный диабет, осложняющий роды и послеродовый период</t>
  </si>
  <si>
    <t>Дисфункция щитовидной железы, осложняющая роды и послеродов.период</t>
  </si>
  <si>
    <t>Анемия, осложняющая роды и послеродовый период</t>
  </si>
  <si>
    <t>Болезни печени, осложняющие роды и послеродовый период</t>
  </si>
  <si>
    <t>Инфекция мочеполовых путей, осложняющая роды и послеродовый период</t>
  </si>
  <si>
    <t>Отечный синдром беременных, осложняющий роды</t>
  </si>
  <si>
    <t>Гипертония, осложняющая роды и послеродовый период</t>
  </si>
  <si>
    <t>Флеботромбоз предродовый</t>
  </si>
  <si>
    <t>Переношенная беременность</t>
  </si>
  <si>
    <t>Преэклампсия, осложняющая беременность</t>
  </si>
  <si>
    <t>Преждевременные угрожающие роды</t>
  </si>
  <si>
    <t>Кровотечение в ранние сроки беременности</t>
  </si>
  <si>
    <t>Патология плаценты и другие дородовые кровотечения</t>
  </si>
  <si>
    <t>Рвота беременных</t>
  </si>
  <si>
    <t>Послеоперационный рубец матки, осложняющий беременость</t>
  </si>
  <si>
    <t>Опухоли тела матки у беременных</t>
  </si>
  <si>
    <t>Сердечно-сосудистые болезни у беременных</t>
  </si>
  <si>
    <t>Сахарный диабет у беременных</t>
  </si>
  <si>
    <t>Дисфункция щитовидной железы у беременных</t>
  </si>
  <si>
    <t>Анемия у беременных</t>
  </si>
  <si>
    <t>Болезни печени у беременных</t>
  </si>
  <si>
    <t>Инфекция мочеполовых путей у беременных</t>
  </si>
  <si>
    <t>Отечный синдром у беременных</t>
  </si>
  <si>
    <t>Первичная и вторичная гипертония у беременных</t>
  </si>
  <si>
    <t>Травмы нервов</t>
  </si>
  <si>
    <t>Открытая рана головы</t>
  </si>
  <si>
    <t>Раз.и контуз.гол.моз.б\откр.в\череп.раны</t>
  </si>
  <si>
    <t>Раз.и контуз.гол.моз.с откр.в\череп.раной</t>
  </si>
  <si>
    <t>Сотрясение гол.мозга б\откр.в\череп.раны</t>
  </si>
  <si>
    <t>Перелом позвоночника с повреждением спинного мозга</t>
  </si>
  <si>
    <t>Переломы позвон. б/повреж. спинного мозга</t>
  </si>
  <si>
    <t>Внутричерепной, внутрипозвоночный абсцесс</t>
  </si>
  <si>
    <t>Окклюзионные поражения сосудов головного мозга</t>
  </si>
  <si>
    <t>Экстрапирамидные гиперкинезы</t>
  </si>
  <si>
    <t>Артериальные аневризмы</t>
  </si>
  <si>
    <t>Грыжи межпозвонковых дисков</t>
  </si>
  <si>
    <t>Доброкач.новообраз. других отделов нервной системы (спинного мозга)</t>
  </si>
  <si>
    <t>Злокачественные новообразования других отделов нервной системы</t>
  </si>
  <si>
    <t>Доброкачественные новообразования головного мозга и его оболочек</t>
  </si>
  <si>
    <t>Злокачественные новообразования головного мозга</t>
  </si>
  <si>
    <t>Аневризмы периферических артерий</t>
  </si>
  <si>
    <t xml:space="preserve"> Хроническая ишемическая болезнь сердца</t>
  </si>
  <si>
    <t>Тромбофлебит глубоких вен</t>
  </si>
  <si>
    <t xml:space="preserve"> Флебит поверхностных вен нижней конечности</t>
  </si>
  <si>
    <t xml:space="preserve"> Травмы сосудов</t>
  </si>
  <si>
    <t xml:space="preserve"> Варикоз осложненный. ПТФБ. Лимфостаз</t>
  </si>
  <si>
    <t xml:space="preserve"> Варикозное расширение вен нижних конечностей. Аномалия сосудов</t>
  </si>
  <si>
    <t>Тромбоэмболия легочной артерии</t>
  </si>
  <si>
    <t>Окклюзионные поражения аорты и ее ветвей. Синдром Рейно</t>
  </si>
  <si>
    <t>Облитерирующий тромбангиит, аортоартериит</t>
  </si>
  <si>
    <t>Тромбозы и эмболии аорты и периферических артерий</t>
  </si>
  <si>
    <t>Аневризма аорты</t>
  </si>
  <si>
    <t>Экссудативный сдавливающий перикардит и др.</t>
  </si>
  <si>
    <t>Нарушение сердечного ритма после имплантации ИВР с осложнениями</t>
  </si>
  <si>
    <t>Нарушения проводимости сердца, требующие ЭКС</t>
  </si>
  <si>
    <t>Нарушения сердечного ритма, требующие ЭКС</t>
  </si>
  <si>
    <t>Рентгеноэлектротехнический контроль ЭКС</t>
  </si>
  <si>
    <t>Укусы животных</t>
  </si>
  <si>
    <t>Столбняк</t>
  </si>
  <si>
    <t>Злокач.новообразования соединительной и других мягких тканей. Меланома</t>
  </si>
  <si>
    <t>Врожд.костно-мыш.деформации грудн.стенки. аномалии ребер и грудины</t>
  </si>
  <si>
    <t>Деформации стопы</t>
  </si>
  <si>
    <t>Врожденные костно-мышечные деформации</t>
  </si>
  <si>
    <t>Аномалии позвоночника</t>
  </si>
  <si>
    <t>Сочетанная травма</t>
  </si>
  <si>
    <t>Множественные переломы ( политравма)</t>
  </si>
  <si>
    <t>Остеомиелит</t>
  </si>
  <si>
    <t>Отдаленные последствия костно-мышечной травмы</t>
  </si>
  <si>
    <t>Тяжелые распространенные глубокие ожоги</t>
  </si>
  <si>
    <t>Ожоги глубокие</t>
  </si>
  <si>
    <t>Ожоги 20-29% поверхности тела</t>
  </si>
  <si>
    <t>Поверхностные ожоги II и III-А ст.</t>
  </si>
  <si>
    <t>Ограниченные поверхностные ожоги и отморожения</t>
  </si>
  <si>
    <t>Инородное тело во внутренних органах</t>
  </si>
  <si>
    <t>Болезни синовиальных оболочек, сухожилий</t>
  </si>
  <si>
    <t>Остеоартроз и связанные с ним нарушения</t>
  </si>
  <si>
    <t>Врожденные аномалии костно-мышечной системы</t>
  </si>
  <si>
    <t>Поверхностные травмы</t>
  </si>
  <si>
    <t>Множественные открытые раны нижней конечности</t>
  </si>
  <si>
    <t>Откр.ран таз.пояса и бедра, колен.сустава,голени</t>
  </si>
  <si>
    <t>Размозжения</t>
  </si>
  <si>
    <t>Открытые раны верхних и нижних конечностей</t>
  </si>
  <si>
    <t>Открытые раны (кроме конечностей )</t>
  </si>
  <si>
    <t>Травма органов грудной и брюшной полости с открытой раной</t>
  </si>
  <si>
    <t>Травма органов грудной и брюшной полости без открытой раны</t>
  </si>
  <si>
    <t>Внутричерепные кровоизлияния</t>
  </si>
  <si>
    <t>Разрыв и контузия головного мозга без открытой внутричерепной раны</t>
  </si>
  <si>
    <t>Разрыв и контузия головного мозга с открытой внутричерепной раной</t>
  </si>
  <si>
    <t>Сотрясение головного мозга без открытой внутричерепной раны</t>
  </si>
  <si>
    <t>Вывихи в шейных, грудных и поясничных позвонках (простые, сложные)</t>
  </si>
  <si>
    <t>Вывих в сус. верхних и нижних конечн. (сложный)</t>
  </si>
  <si>
    <t>Вывих в сус. верхн. и нижн. конечн. (простой)</t>
  </si>
  <si>
    <t>Перелом бедренной кости без смещения (закрытый)</t>
  </si>
  <si>
    <t>Перелом костей таза</t>
  </si>
  <si>
    <t>Перелом костей кисти, стопы (открытый)</t>
  </si>
  <si>
    <t>Перелом костей кисти, стопы (закрытый)</t>
  </si>
  <si>
    <t>Перелом ребер, грудины, ключицы, лопатки (откр.) "Болтающаяся" грудн.кл.</t>
  </si>
  <si>
    <t>Перелом ребер, грудины, ключицы, лопатки (закрытые)</t>
  </si>
  <si>
    <t>Переломы позвоночника без повреждения спинного мозга</t>
  </si>
  <si>
    <t>Переломы свода черепа (открытые)</t>
  </si>
  <si>
    <t>Переломы свода черепа (закрытые)</t>
  </si>
  <si>
    <t>Ревматические и врожденные пороки сердца</t>
  </si>
  <si>
    <t>Острый и подострый бактериальный эндокардит</t>
  </si>
  <si>
    <t>Ревматизм, активная фаза. Ревматический миоперикардит</t>
  </si>
  <si>
    <t>Лихорадка неизвестного происхождения</t>
  </si>
  <si>
    <t>Спондилез, остеохондроз позвоночника</t>
  </si>
  <si>
    <t>Анкилозирующий спондилит, спондилопатии</t>
  </si>
  <si>
    <t>Палиндромный ревматизм, полимиалгия</t>
  </si>
  <si>
    <t>Остеоартроз периферический и другие энтезопатии</t>
  </si>
  <si>
    <t>Артропатии эндокринные обменные, амилоидозные</t>
  </si>
  <si>
    <t>Подагрический артрит (полиартрит)</t>
  </si>
  <si>
    <t>Артриты, связанные с инфекциями</t>
  </si>
  <si>
    <t>Ревматоидные артриты с вовлечением внутренних органов или сист.пораж.</t>
  </si>
  <si>
    <t>Ревматоидный артрит (суставная форма)</t>
  </si>
  <si>
    <t>Системная красная волчанка</t>
  </si>
  <si>
    <t>Системные заболевания</t>
  </si>
  <si>
    <t>Артрозы. Периартриты</t>
  </si>
  <si>
    <t>Системные васкулиты (ангииты, артерииты)</t>
  </si>
  <si>
    <t>Меланома кожи злокачественная</t>
  </si>
  <si>
    <t>Педикулез, акариаз и другие инфестации</t>
  </si>
  <si>
    <t>Кандидоз</t>
  </si>
  <si>
    <t>Дерматофитии, другие и неуточненые дерматозы</t>
  </si>
  <si>
    <t>Герпес простой</t>
  </si>
  <si>
    <t>Опоясывающий лишай</t>
  </si>
  <si>
    <t>Саркома Капоши. Хронические язвы кожи</t>
  </si>
  <si>
    <t>Крапивница, отек Квинке</t>
  </si>
  <si>
    <t>Алопеция</t>
  </si>
  <si>
    <t>Ограниченная склеродермия</t>
  </si>
  <si>
    <t>Тифы, лихорадка Ку, клещевые инфекции</t>
  </si>
  <si>
    <r>
      <t>Оказание помощи травматологическим больным (пострадавшим) на койке динамического наблюдения</t>
    </r>
    <r>
      <rPr>
        <strike/>
        <sz val="9"/>
        <rFont val="Times New Roman"/>
        <family val="1"/>
        <charset val="204"/>
      </rPr>
      <t xml:space="preserve"> </t>
    </r>
  </si>
  <si>
    <t>Кератодермия (вульгарный дерматоз)</t>
  </si>
  <si>
    <t>Пруриго</t>
  </si>
  <si>
    <t>Красный плоский лишай. Другие формы лишая</t>
  </si>
  <si>
    <t>Красная волчанка</t>
  </si>
  <si>
    <t>Узловатая эритема</t>
  </si>
  <si>
    <t>Токсическая эритема синд. Стивенса-Джонсона</t>
  </si>
  <si>
    <t>Эритема многоформная</t>
  </si>
  <si>
    <t>Буллезные дерматозы</t>
  </si>
  <si>
    <t>Дерматит, вызванный веществами, принятыми внутрь</t>
  </si>
  <si>
    <t>Псориаз и псориазоподобные болезни</t>
  </si>
  <si>
    <t>Атопический дерматит и родственные состояния</t>
  </si>
  <si>
    <t>Эритематозно-сквамозный дерматоз</t>
  </si>
  <si>
    <t>Контактные дерматиты и др.формы экземы</t>
  </si>
  <si>
    <t>Пиодермия</t>
  </si>
  <si>
    <t>Импетиго</t>
  </si>
  <si>
    <t>Эндометриоз (с эндоскопическими операциями)</t>
  </si>
  <si>
    <t>Эктопические формы беременности (с эндоскопическими операциями)</t>
  </si>
  <si>
    <t>Женское бесплодие вторичное (с эндоскопическими операциями)</t>
  </si>
  <si>
    <t>Кисты,доброкачественные опухоли яичников (с эндоскопическими операциями)</t>
  </si>
  <si>
    <t>Доброкачественные новообразования матки (с эндоскопическими операциями)</t>
  </si>
  <si>
    <t>Эктопические формы беременности</t>
  </si>
  <si>
    <t>Инфекция половых путей как осложнение аборта</t>
  </si>
  <si>
    <t>Повреждение тазовых органов - осложнение аборта</t>
  </si>
  <si>
    <t>Пузырный занос</t>
  </si>
  <si>
    <t>Женское бесплодие вторичное</t>
  </si>
  <si>
    <t>Бесплодие женское</t>
  </si>
  <si>
    <t>Полип, эрозия, эктропион шейки матки</t>
  </si>
  <si>
    <t>Кисты, доброкачественные опухоли яичников</t>
  </si>
  <si>
    <t>Доброкачественные опухоли влагалища, вульвы</t>
  </si>
  <si>
    <t>Доброкачественные образования матки</t>
  </si>
  <si>
    <t>Старый разрыв мочеполового тракта, инородное тело женск.полов.путей</t>
  </si>
  <si>
    <t>Невоспалительные болезни вульвы, влагалища Раны</t>
  </si>
  <si>
    <t>Свищи женских половых органов, травма тазовых органов</t>
  </si>
  <si>
    <t>Выпадение матки, стенок влагалища</t>
  </si>
  <si>
    <t>Эндометриоз</t>
  </si>
  <si>
    <t>Острый или неуточненный тазовый перитонит</t>
  </si>
  <si>
    <t>Хронический сальпингоофорит, эндометрит</t>
  </si>
  <si>
    <t>Острый сальпингоофорит</t>
  </si>
  <si>
    <t>Травмы почек, мочеточников, мочевые свищи</t>
  </si>
  <si>
    <t>Аномалии, травмы мочеполовых органов</t>
  </si>
  <si>
    <t>Задержка мочи</t>
  </si>
  <si>
    <t>Гнойно-воспалительные заболевания почки, паранефральной клетчатки</t>
  </si>
  <si>
    <t>Почечная колика</t>
  </si>
  <si>
    <t>Мочекислый диатез. Оксалурия</t>
  </si>
  <si>
    <t>Опухоль почки, мочеточников, надпочечников</t>
  </si>
  <si>
    <t>Полип уретры, фимоз, парафимоз</t>
  </si>
  <si>
    <t>Варикоцеле, гидроцеле</t>
  </si>
  <si>
    <t>Повреждения, дивертикул, новообразования мочевого пузыря</t>
  </si>
  <si>
    <t>Цистит</t>
  </si>
  <si>
    <t>Острый, хронический простатит, орхит, эпидидимит, везикулит</t>
  </si>
  <si>
    <t>Острый пиелонефрит</t>
  </si>
  <si>
    <t>Кисты почек,нефроптоз</t>
  </si>
  <si>
    <t>Гидронефроз, нефросклероз, аномалии почек</t>
  </si>
  <si>
    <t>Быстро прогрессирующий гломерулонефрит</t>
  </si>
  <si>
    <t>Хрон.почеч.недостат. термин. ст., леч.прогр.гемодиализ.вводная программа</t>
  </si>
  <si>
    <t>Хроническая почечная недостаточность, лечение программным гемодиализом</t>
  </si>
  <si>
    <t>Хроническая почечная недостаточность</t>
  </si>
  <si>
    <t>Подагра, подагрическая почка</t>
  </si>
  <si>
    <t>Амилоидоз почек</t>
  </si>
  <si>
    <t>Нефрогенная гипертония</t>
  </si>
  <si>
    <t>Нефрогенная гипертония реноваскулярная</t>
  </si>
  <si>
    <t>Поликистоз</t>
  </si>
  <si>
    <t>Хронический пиелонефрит без ХПН  неосложненный</t>
  </si>
  <si>
    <t>Хронический пиелонефрит без ХПН интерстициальный</t>
  </si>
  <si>
    <t>Хронический пиелонефрит без ХПН</t>
  </si>
  <si>
    <t>Нефротический синдром без явлений азот. Пульс-терапия</t>
  </si>
  <si>
    <t>Нефротический синдром без явлений азот., вторичный</t>
  </si>
  <si>
    <t>Нефротический синдром без явлений азот., высокоактивный</t>
  </si>
  <si>
    <t>Острая почечная недостаточность легкая степень</t>
  </si>
  <si>
    <t>Острая почечная недостаточность тяжелая форма, анурия</t>
  </si>
  <si>
    <t>Хронический гломерулонефрит осложненный</t>
  </si>
  <si>
    <t>Хронический гломерулонефрит</t>
  </si>
  <si>
    <t>Острый гломерулонефрит развернутая форма</t>
  </si>
  <si>
    <t>Острый гломерулонефрит, нефритический синдром</t>
  </si>
  <si>
    <t>Острый гломерулонефрит с мочевым синдромом</t>
  </si>
  <si>
    <t>Глубокая флегмона шеи</t>
  </si>
  <si>
    <t>Гнойные заболевания челюстно-лицевой области</t>
  </si>
  <si>
    <t>Повреждение (ранение) мягких тканей лица</t>
  </si>
  <si>
    <t>Травматический остеомелит лицевого скелета</t>
  </si>
  <si>
    <t>Перелом костей лицевого скелета</t>
  </si>
  <si>
    <t>Одонтогенный остеомиелит</t>
  </si>
  <si>
    <t>Невралгия тройничного нерва стоматогенная</t>
  </si>
  <si>
    <t>Артриты височно-челюстного сустава</t>
  </si>
  <si>
    <t>Сиалоаденит, сиалолитиаз</t>
  </si>
  <si>
    <t>Волчья пасть, заячья губа</t>
  </si>
  <si>
    <t>Фолликулярные кисты, радикулярные кисты, болезни пульпы</t>
  </si>
  <si>
    <t>Рубцовые деформации лица и шеи</t>
  </si>
  <si>
    <t>Дефекты костей лицевого скелета</t>
  </si>
  <si>
    <t>Доброкачественные новообразования слюнных желез</t>
  </si>
  <si>
    <t>Доброкачественные новообразования лицевого скелета</t>
  </si>
  <si>
    <t>Доброкачественные новообразования губы, полости рта</t>
  </si>
  <si>
    <t>Доброкачественные новообразования головы, лица и шеи</t>
  </si>
  <si>
    <t>Хронический пансинусит</t>
  </si>
  <si>
    <t>Хронический колит, функциональные расстройства кишечника</t>
  </si>
  <si>
    <t>Хронический неспецифический язвенный колит, болезнь Крона</t>
  </si>
  <si>
    <t>Травма прямой и ободочной кишки Дивертикулярная болезнь толстой кишки</t>
  </si>
  <si>
    <t>Доброкач.новообр. толстой и прямой кишок</t>
  </si>
  <si>
    <t>Парапроктит</t>
  </si>
  <si>
    <t>Острый геморрой, тромбофлебит геморроидальных узлов</t>
  </si>
  <si>
    <t>Поверхностные травмы грудной клетки</t>
  </si>
  <si>
    <t>Перелом ребер, грудины, ключицы, лопатки (откр.)  "Болт."</t>
  </si>
  <si>
    <t>Перелом ребер, грудины, ключицы, лопатки (закр.)</t>
  </si>
  <si>
    <t>Инородное тело в дыхательных путях и пищеводе</t>
  </si>
  <si>
    <t xml:space="preserve"> Размозжения грудной клетки</t>
  </si>
  <si>
    <t>Открытые и закрытые травматические повреждения трахеи</t>
  </si>
  <si>
    <t>Открытые раны грудной клетки</t>
  </si>
  <si>
    <t>Травма органов грудной полости без открытой раны</t>
  </si>
  <si>
    <t>Липома</t>
  </si>
  <si>
    <t>Доброкачественное новообразование средостения, органов дыхания и грудн.клетки</t>
  </si>
  <si>
    <t>Болезни пищевода</t>
  </si>
  <si>
    <t>Болезни диафрагмы хирургические</t>
  </si>
  <si>
    <t>Спонтанный пневмоторакс</t>
  </si>
  <si>
    <t>Медиастениты</t>
  </si>
  <si>
    <t>Эмпиема плевры,абсцесс и др.болезни легкого</t>
  </si>
  <si>
    <t>Гангрена и некроз легкого, пиоторакс с бронхиальным свищем</t>
  </si>
  <si>
    <t>Плевральные состояния</t>
  </si>
  <si>
    <t>Плевриты,бронхоэктатическая болезнь и др.болезни легкого</t>
  </si>
  <si>
    <t>Диабетическая гангрена, флегмона</t>
  </si>
  <si>
    <t xml:space="preserve"> Наружные свищи желуд.-кишечного тракта</t>
  </si>
  <si>
    <t>Варикозное расширение вен нижних конечностей с язвой и воспалением</t>
  </si>
  <si>
    <t>Боли в животе, почечная колика, печеночная колика</t>
  </si>
  <si>
    <t xml:space="preserve"> Сепсис</t>
  </si>
  <si>
    <t xml:space="preserve"> Острый гематогенный остеомиелит</t>
  </si>
  <si>
    <t xml:space="preserve"> Гнойные артриты</t>
  </si>
  <si>
    <t xml:space="preserve"> Пиомиозиты, воспалительные болезни молочной железы Гнойный  мастит</t>
  </si>
  <si>
    <t xml:space="preserve"> Ишиоректальный абсцесс</t>
  </si>
  <si>
    <t>Абсцесс кожи, фурункул и карбункул</t>
  </si>
  <si>
    <t>Абсцесс брюшной полости</t>
  </si>
  <si>
    <t>Перитонит разлитой гнойный</t>
  </si>
  <si>
    <t xml:space="preserve"> Грыжи брюшной пол. с непроход., гангреной</t>
  </si>
  <si>
    <t xml:space="preserve"> Паховая грыжа</t>
  </si>
  <si>
    <t>Острый холецистит осложненный</t>
  </si>
  <si>
    <t>Острая непроходимость кишечника</t>
  </si>
  <si>
    <t>Острый аппенлицит с аппендикуллярным инфильтратом</t>
  </si>
  <si>
    <t>Абсцесс печени</t>
  </si>
  <si>
    <t>Острый аппендицит с перитонитом</t>
  </si>
  <si>
    <t>Флебит поверхностных вен нижней конечн.</t>
  </si>
  <si>
    <t>Острый тромбоз мезентериальных сосудов</t>
  </si>
  <si>
    <t>Травма орг. брюшной полости с откр. раной</t>
  </si>
  <si>
    <t>Травма органов брюшной полости б/откр. раны</t>
  </si>
  <si>
    <t>Синдром портальной гипертензии</t>
  </si>
  <si>
    <t>Узловой зоб</t>
  </si>
  <si>
    <t>Грыжи брюшной полости с непроходимостью, гангреной</t>
  </si>
  <si>
    <t>Грыжи брюшной стенки</t>
  </si>
  <si>
    <t>Грыжи брюшной полости</t>
  </si>
  <si>
    <t>Хронический панкреатит без операции (наружное дренирование)</t>
  </si>
  <si>
    <t>Хронический панкреатит, оперированные</t>
  </si>
  <si>
    <t>Кровотеч. пищевода, желудка, 12-перст.кишки, остановленное оперативно</t>
  </si>
  <si>
    <t>Доброкач.новообр.разл.отд.пищевар.тракта</t>
  </si>
  <si>
    <t>Доброкач. новообр.печ.,поджелуд.жел.,желчных протоков неоперированные</t>
  </si>
  <si>
    <t>Доброкач.новообр.печ.,поджелуд.жел.,желчных протоков</t>
  </si>
  <si>
    <t>Хрон. калькул.холец.,ослож.мех.желтухой,разрешенный эндоскопически</t>
  </si>
  <si>
    <t>Хрон. калькул. холец.,ослож. мех.желтухой</t>
  </si>
  <si>
    <t>Хронический калькулезный холецистит</t>
  </si>
  <si>
    <t>Острый холецистит</t>
  </si>
  <si>
    <t>Острый аппендицит с аппендикулярным инфильтратом</t>
  </si>
  <si>
    <t>Острый аппендицит неосложненный</t>
  </si>
  <si>
    <t>Отравления</t>
  </si>
  <si>
    <t>Хронический панкреатит, киста поджелудочной железы</t>
  </si>
  <si>
    <t>Хронич. Гепатит, цирроз, фиброз печени</t>
  </si>
  <si>
    <t>Токсическое поражение печени</t>
  </si>
  <si>
    <t>Хронический холецистит калькулезный</t>
  </si>
  <si>
    <t>Хронический холецистит бескаменный</t>
  </si>
  <si>
    <t>Острый и хронический гастрит</t>
  </si>
  <si>
    <t>Язвенная болезнь желудка, дуоденум</t>
  </si>
  <si>
    <t>Анафилактический шок</t>
  </si>
  <si>
    <t>Хроническая легочно-сердечная недостаточность</t>
  </si>
  <si>
    <t>Диссиминирующие заболевания легких</t>
  </si>
  <si>
    <t>Пневмония тяжелого течения</t>
  </si>
  <si>
    <t>Дефекты сердца приобретенные</t>
  </si>
  <si>
    <t>Неревматические и врожденные пороки сердца</t>
  </si>
  <si>
    <t>Оказание помощи ЛОР-больным (пострадавшим) на койке динамического наблюдения</t>
  </si>
  <si>
    <t xml:space="preserve">Оказание помощи ЛОР- больным (пострадавшим) на койке краткосрочного пребывания </t>
  </si>
  <si>
    <t>Доброкачественные образования мочевого пузыря (ТУР)</t>
  </si>
  <si>
    <t>Доброкачественные новообразования костей и суставных хрящей</t>
  </si>
  <si>
    <t>ЗНО костей и суставных хрящей</t>
  </si>
  <si>
    <t>Врожденные аномалии системы кровообращения</t>
  </si>
  <si>
    <t>ЗНО органов системы кровообращения</t>
  </si>
  <si>
    <t>ИНФ_Пневмония, осложняющая грипп, ОРВИ</t>
  </si>
  <si>
    <t>ИНФ_Кишечные инфекции бактериальной этиологии</t>
  </si>
  <si>
    <t>ИНФ_Вирусные энцефалиты, миелиты</t>
  </si>
  <si>
    <t>ИНФ_Стрептококковая ангина и скарлатина</t>
  </si>
  <si>
    <t>ИНФ_Грипп,ОРВИ</t>
  </si>
  <si>
    <t xml:space="preserve">ИНФ Хронический вирусный гепатит </t>
  </si>
  <si>
    <t>ИНФ Контакт с больными и возможность заражения инфекционными болезнями</t>
  </si>
  <si>
    <t>ИНФ_Коронавирусная инфекция (COVID-19, легкая степень тяжести) (обследование в условиях стационара с последующим переводом)</t>
  </si>
  <si>
    <t>ИНФ_Коронавирусная инфекция (COVID-19) (долечивание в условиях стационара)</t>
  </si>
  <si>
    <t>ИНФ_Коронавирусная инфекция (COVID-19, легкое течение)</t>
  </si>
  <si>
    <t>ИНФ_Коронавирусная инфекция (COVID-19, тяжелое течение)
без применения ремдесивира и без моноклональных антител</t>
  </si>
  <si>
    <t xml:space="preserve">ИНФ_Коронавирусная инфекция (COVID-19,  тяжелое течение)
с применением моноклональных антител без применения ремдесивира </t>
  </si>
  <si>
    <t>ИНФ_Коронавирусная инфекция (COVID-19,  тяжелое течение)
с применением ремдесивира и моноклональных антител</t>
  </si>
  <si>
    <t>ИНФ_Коронавирусная инфекция (COVID-19, крайне  тяжелое течение)
без применения ремдесивира и без моноклональных антител</t>
  </si>
  <si>
    <t xml:space="preserve">ИНФ_Коронавирусная инфекция (COVID-19, крайне  тяжелое течение)
с применением моноклональных антител без применения ремдесивира </t>
  </si>
  <si>
    <t>ИНФ_Коронавирусная инфекция (COVID-19, крайне   тяжелое течение)
с применением ремдесивира и моноклональных антител</t>
  </si>
  <si>
    <t>ИНФ_Коронавирусная инфекция (COVID-19, тяжелое течение) 
с применением ремдесивира и без моноклональных антител</t>
  </si>
  <si>
    <t>ИНФ_Коронавирусная инфекция (COVID-19, крайне тяжелое течение) 
с применением ремдесивира и без моноклональных антител</t>
  </si>
  <si>
    <t>Артериальная гипотензия</t>
  </si>
  <si>
    <t>Тромбоэмболия легочной артерии  с острым легочным сердцем</t>
  </si>
  <si>
    <t>Тромбоэмболия легочной артерии без острого легочного сердца</t>
  </si>
  <si>
    <t>Нарушения ритма сердца постоянные</t>
  </si>
  <si>
    <t>Экстрасистолическая аритмия</t>
  </si>
  <si>
    <t>Нарушения ритма сердца пароксизмальные, частые</t>
  </si>
  <si>
    <t>Нарушения ритма сердца пароксизмальные,  редкие</t>
  </si>
  <si>
    <t>Нарушение проводимости сердца</t>
  </si>
  <si>
    <t>Вторичные кардиомиопатии</t>
  </si>
  <si>
    <t>Рестриктивная кардиомиопатия</t>
  </si>
  <si>
    <t>Дилатационная кардиомиопатия</t>
  </si>
  <si>
    <t>Первичные кардиомиопатии</t>
  </si>
  <si>
    <t>Сердечная недостаточность застойного характера</t>
  </si>
  <si>
    <t>Повторный и рецидивирующий инфаркт миокарда</t>
  </si>
  <si>
    <t>Острый инфаркт миокарда осложненного течения</t>
  </si>
  <si>
    <t>Острый инфаркт миокарда неосложненный</t>
  </si>
  <si>
    <t>Другие острые и подострые формы ИБС</t>
  </si>
  <si>
    <t>Стенокардия и другие формы хронической ИБС</t>
  </si>
  <si>
    <t>Острый миокардит, кроме ревматического</t>
  </si>
  <si>
    <t>Адгезивный и констриктивный перикардит</t>
  </si>
  <si>
    <t>Острый перикардит, кроме ревматического</t>
  </si>
  <si>
    <t>Открытые и закрытые травмы, повреждения гортани, трахеи, глотки, шеи</t>
  </si>
  <si>
    <t>Онкологические заболевания ЛОР-органов</t>
  </si>
  <si>
    <t>Ангина острая</t>
  </si>
  <si>
    <t>Заболевания верхних дыхательных путей</t>
  </si>
  <si>
    <t>Хронический фарингит</t>
  </si>
  <si>
    <t>Периферический паралич гортани</t>
  </si>
  <si>
    <t>Хронический ларингит и трахеит</t>
  </si>
  <si>
    <t>Острый ларингит, трахеит</t>
  </si>
  <si>
    <t>Острый и хронический риниты (аллергические синусопатии)</t>
  </si>
  <si>
    <t>Хронический синусит</t>
  </si>
  <si>
    <t>Острый синусит</t>
  </si>
  <si>
    <t>Болезнь Меньера, вестибулопатия</t>
  </si>
  <si>
    <t>Отосклероз</t>
  </si>
  <si>
    <t>Кохлеарный неврит, нейросенсорная тугоухость</t>
  </si>
  <si>
    <t>Хронический средний гнойный отит</t>
  </si>
  <si>
    <t>Адгезивный отит с нарушением слуха</t>
  </si>
  <si>
    <t>Острый средний отит</t>
  </si>
  <si>
    <t>Хронический наружный отит</t>
  </si>
  <si>
    <t>Острый наружный отит</t>
  </si>
  <si>
    <t>Проникающая рана глазного яблока</t>
  </si>
  <si>
    <t>Хорионретинальные воспаления</t>
  </si>
  <si>
    <t>Ожоги сетчатки, глаза и его придатков</t>
  </si>
  <si>
    <t>Открытая рана придатков глаза, глазного яблока</t>
  </si>
  <si>
    <t>Нарушения рефракции и аккомодации, косоглазие</t>
  </si>
  <si>
    <t>Склерит, эписклерит и другие  болезни склеры</t>
  </si>
  <si>
    <t>Болезни зрительного нерва</t>
  </si>
  <si>
    <t>Заболевания глазницы</t>
  </si>
  <si>
    <t>Болезни слезного аппарата</t>
  </si>
  <si>
    <t>Болезни век</t>
  </si>
  <si>
    <t>Древовидный, интерстициальный и глубокий кератит</t>
  </si>
  <si>
    <t>Кератиты, кератоконъюнктивиты</t>
  </si>
  <si>
    <t>Катаракта</t>
  </si>
  <si>
    <t>Другие виды глаукомы</t>
  </si>
  <si>
    <t>Первичная закрытоугольная глаукома</t>
  </si>
  <si>
    <t>Глаукома открытоугольная</t>
  </si>
  <si>
    <t>Глаукома пограничная</t>
  </si>
  <si>
    <t>Болезни сосудистой оболочки глаза</t>
  </si>
  <si>
    <t>Окклюзия сосудов сетчатки, зрительного нерва</t>
  </si>
  <si>
    <t>Болезни радужной оболочки и ресничного тела</t>
  </si>
  <si>
    <t>Другие болезни сетчатки</t>
  </si>
  <si>
    <t>Ретиношизис, серозная отслойка сетчатки</t>
  </si>
  <si>
    <t>Отслойка сетчатки с дефектом сетчатки</t>
  </si>
  <si>
    <t>Эндофтальмит, дегенеративные болезни глазного яблока</t>
  </si>
  <si>
    <t>Другие болезни спинного мозга</t>
  </si>
  <si>
    <t>Отдаленные последствия травм нервной системы, врожд.заболевания ЦНС</t>
  </si>
  <si>
    <t>Болезни межпозвонковых дисков</t>
  </si>
  <si>
    <t>Спондилез и связанные с ним состояния. Остеохондроз позвоночника</t>
  </si>
  <si>
    <t>Отдаленные последствия цереброваскулярной болезни</t>
  </si>
  <si>
    <t>Дисциркуляторная энцефалопатия</t>
  </si>
  <si>
    <t>Транзиторная ишемия мозга</t>
  </si>
  <si>
    <t>Закупорка и стеноз церебральных артерий</t>
  </si>
  <si>
    <t>Кровоизлияние субарахноидальное, внутримозговое, субдуральное</t>
  </si>
  <si>
    <t>Периферическая невропатия, острый полиневрит</t>
  </si>
  <si>
    <t>Болезни нервных корешков и сплетений</t>
  </si>
  <si>
    <t>Нарколепсия и катаплексия</t>
  </si>
  <si>
    <t>Эпилепсия</t>
  </si>
  <si>
    <t>Рассеянный склероз</t>
  </si>
  <si>
    <t>Болезни периферической вегетативной нервной системы</t>
  </si>
  <si>
    <t>Болезни клеток переднего рога</t>
  </si>
  <si>
    <t>Спиноцеребральные дегенерации</t>
  </si>
  <si>
    <t>Гепатолентикулярная дегенерация, дистонии, двигательные нарушения</t>
  </si>
  <si>
    <t>Болезнь Паркинсона</t>
  </si>
  <si>
    <t>Церебральные дегенерации</t>
  </si>
  <si>
    <t>Отдаленные последствия инфекционного поражения ЦНС</t>
  </si>
  <si>
    <t>Внутричерепной, внутрипозвоночный абсцесс, флебит и тромбофлебит</t>
  </si>
  <si>
    <t>Энцефалиты, миелиты, энцефаломиелиты</t>
  </si>
  <si>
    <t>Менингит небактериальной этиологии</t>
  </si>
  <si>
    <t>Бактериальный менингит</t>
  </si>
  <si>
    <t>Доброкачественные новообразования нервной системы</t>
  </si>
  <si>
    <t>Другие нарушения белых кровяных кллеток для гематологических стационаров</t>
  </si>
  <si>
    <t>Другие нарушения свертываемости для гем. стационаров</t>
  </si>
  <si>
    <t>Дефицит факторов свертываемости для гем. стационаров</t>
  </si>
  <si>
    <t>Стационар 1-го дня (госпитализация для гемотрансфузии)</t>
  </si>
  <si>
    <t>Иммунный агранулоцитоз для гематологических стационаров</t>
  </si>
  <si>
    <t>Иммунный агранулоцитоз для негематологических стационаров</t>
  </si>
  <si>
    <t>Идиопатическая аутоиммунная тромбоцитопения для гемат.стационаров</t>
  </si>
  <si>
    <t>Полицитемия, др.новообр-я орг-в кроветворения для негем. стационаров</t>
  </si>
  <si>
    <t>Апластическая анемия  для гематологических стационаров</t>
  </si>
  <si>
    <t>Апластическая анемия для негематологических стационаров</t>
  </si>
  <si>
    <t>Наследственный микросфероцитоз для гематологических стационаров</t>
  </si>
  <si>
    <t>Наследственный микросфероцитоз для негематологических стационаров</t>
  </si>
  <si>
    <t>Апластическая анемия для гематологических стационаров</t>
  </si>
  <si>
    <t>Аутоиммунные и приобретенные гемолитические анемии для гемат. стационаров</t>
  </si>
  <si>
    <t>Аутоиммунная гемолитическая анемия для негематологических стационаров</t>
  </si>
  <si>
    <t>B-12-дефицитная анемия, другие анемии</t>
  </si>
  <si>
    <t>Хроническая железодефицитная анемия</t>
  </si>
  <si>
    <t>Остеопороз</t>
  </si>
  <si>
    <t>Гипогликемический синдром</t>
  </si>
  <si>
    <t>Тиреотоксикоз тяжелой степени, висцеропатическая стадия</t>
  </si>
  <si>
    <t>Дисфункция яичников</t>
  </si>
  <si>
    <t>Острый или хронический гипокортицизм</t>
  </si>
  <si>
    <t>Болезнь (синдром) Иценко-Кушинга</t>
  </si>
  <si>
    <t>Гипоталамический синдром (эндокринная форма). Ожирение</t>
  </si>
  <si>
    <t>Полигландулярная недостаточность гипофиза</t>
  </si>
  <si>
    <t>Гиперфункция передней доли гипофиза</t>
  </si>
  <si>
    <t>Паратиреоидная остеодистрофия</t>
  </si>
  <si>
    <t>Сахарный диабет 2-го типа неосложненный</t>
  </si>
  <si>
    <t>Аденома щитовидной железы</t>
  </si>
  <si>
    <t>Тиреоидит</t>
  </si>
  <si>
    <t>Приобретенный гипотиреоз</t>
  </si>
  <si>
    <t>Тиреотоксикоз с зобом или без зоба</t>
  </si>
  <si>
    <t>Простой зоб, нетоксический узловой зоб</t>
  </si>
  <si>
    <t>Острые бронхиты</t>
  </si>
  <si>
    <t>Атипичная пневмония</t>
  </si>
  <si>
    <t>Вирусные гепатиты С</t>
  </si>
  <si>
    <t>Вирусные гепатиты В с печеночной комой</t>
  </si>
  <si>
    <t>Вирусные гепатиты (острый гепатит В)</t>
  </si>
  <si>
    <t>Опоясывающий герпес</t>
  </si>
  <si>
    <t>Герпетическая инфекция</t>
  </si>
  <si>
    <t>Краснуха</t>
  </si>
  <si>
    <t>Боррелиоз</t>
  </si>
  <si>
    <t>Доброкачественный лимфоретикулез</t>
  </si>
  <si>
    <t>Вирусный гастроэнтерит</t>
  </si>
  <si>
    <t>Пищевые отравления</t>
  </si>
  <si>
    <t>Гельминтозы</t>
  </si>
  <si>
    <t>Токсоплазмоз</t>
  </si>
  <si>
    <t>Лептоспироз</t>
  </si>
  <si>
    <t>Малярия</t>
  </si>
  <si>
    <t>Инфекционный мононуклеоз</t>
  </si>
  <si>
    <t>Орнитоз</t>
  </si>
  <si>
    <t>Псевдотуберкулез (иерсиниоз)</t>
  </si>
  <si>
    <t>Вирусные гепатиты А</t>
  </si>
  <si>
    <t>Геморрагические вирусные лихорадки</t>
  </si>
  <si>
    <t>Детские вирусные инфекции</t>
  </si>
  <si>
    <t>Серозные менингиты</t>
  </si>
  <si>
    <t>Острый полиомиелит</t>
  </si>
  <si>
    <t>Септицемия и другие бактериальные болезни</t>
  </si>
  <si>
    <t>Менингококковая инфекция</t>
  </si>
  <si>
    <t>Рожа</t>
  </si>
  <si>
    <t>Коклюш</t>
  </si>
  <si>
    <t>Дифтерия</t>
  </si>
  <si>
    <t>Сап, мелиоидоз, другие бактериальные зоонозы</t>
  </si>
  <si>
    <t>Бруцеллез</t>
  </si>
  <si>
    <t>Сибирская язва</t>
  </si>
  <si>
    <t>Туляремия</t>
  </si>
  <si>
    <t>Чума</t>
  </si>
  <si>
    <t>Протозойные инфекции (в т.ч. амёбиаз)</t>
  </si>
  <si>
    <t>Шигеллез</t>
  </si>
  <si>
    <t>Ботулизм</t>
  </si>
  <si>
    <t>Брюшной тиф и паратиф</t>
  </si>
  <si>
    <t>Холера</t>
  </si>
  <si>
    <t>Длительность по КСГ</t>
  </si>
  <si>
    <t xml:space="preserve">ср.к/д </t>
  </si>
  <si>
    <t>Код тарифа по КСГ</t>
  </si>
  <si>
    <t>Раздел 1</t>
  </si>
  <si>
    <t>ЛОР Нейросенсорная потеря слуха двусторонняя после кохлеарной имплантации (за исключением замены речевого процессора)</t>
  </si>
  <si>
    <t>ЛОР Нейросенсорная потеря слуха двусторонняя после кохлеарной имплантации пациентам, нуждающимся в замене речевого процессора системы кохлеарной имплантации (настройка и адаптация речевого процессора)</t>
  </si>
  <si>
    <t>РЕВМ Гонартроз с замещением синовальной жидкости</t>
  </si>
  <si>
    <t>Раздел 2</t>
  </si>
  <si>
    <t>УРОЛ Аденома предстательной железы, обтурация шейки мочевого пузыря</t>
  </si>
  <si>
    <t>РЕВМ Остеопороз (при применении золедроновой кислоты)</t>
  </si>
  <si>
    <t xml:space="preserve">РЕВМ Остеопороз </t>
  </si>
  <si>
    <t>КАРД Имплантация электрокардиостимулятора плановая</t>
  </si>
  <si>
    <t>КАРД Имплантация электрокардиостимулятора экстренная</t>
  </si>
  <si>
    <t>ПУЛЬМ Муковисцидоз</t>
  </si>
  <si>
    <t>ПУЛЬМ Муковисцидоз, ДН 3 ст.</t>
  </si>
  <si>
    <t>ПУЛЬМ Внебольничная пневмония</t>
  </si>
  <si>
    <t>ПУЛЬМ Пневмония, осложняющая инфекционное заболевание</t>
  </si>
  <si>
    <t>ГАСТР Острый панкреатит легкой степени тяжести (отечная форма)</t>
  </si>
  <si>
    <t>ГАСТР Острый панкреатит средней степени тяжести (ограниченный панкреонекроз)</t>
  </si>
  <si>
    <t>ГАСТР Острый панкреатит тяжелой степени тяжести (инфицированный, распространенный панкреонекроз)</t>
  </si>
  <si>
    <t>НЕЙР ЧМТ Средней степени (очаг контузии, линейный перелом свода черепа, вдавленный перелом, перелом основания черепа)</t>
  </si>
  <si>
    <t>ГАСТР Язва желудка и 12-перстной кишки</t>
  </si>
  <si>
    <t>ГАСТР Язва желудка и 12-перстной кишки, осложненная</t>
  </si>
  <si>
    <t>Легкая черепно-мозговая травма</t>
  </si>
  <si>
    <t>0,5 ср.к/д</t>
  </si>
  <si>
    <t>Тариф досуточный</t>
  </si>
  <si>
    <t>Тариф в зависимости от продолжительности лечения (дней)</t>
  </si>
  <si>
    <t>ХИР Диабетическая гангрена, флегмона</t>
  </si>
  <si>
    <t>УРОЛ Камни почек, мочеточников, мочевых путей, мочевого пузыря (ДЛТ, КЛТ)</t>
  </si>
  <si>
    <t>АКУШ Роды у женщин с высоким риском изоиммунизации</t>
  </si>
  <si>
    <t>Поверхностные ожоги (до 10 % ) и отморожения у лиц младше 60 лет</t>
  </si>
  <si>
    <t>Поверхностные с развитием ожоговой болезни, ограниченные глубокие ожоги и глубокие отморожения у лиц младше 60 лет</t>
  </si>
  <si>
    <t>Распространенные поверхностные и глубокие ожоги до 5 % у лиц до 60 лет</t>
  </si>
  <si>
    <t>Тяжелые поверхностные, ограниченные глубокие ожоги и глубокие отморожения от 60 лет, охлаждение</t>
  </si>
  <si>
    <t>Сепсис тяжелый (SOFA&gt;=4) для реанимации</t>
  </si>
  <si>
    <t>Сепсис тяжелый (SOFA&lt;4)</t>
  </si>
  <si>
    <t>Сепсис тяжелый (SOFA=0)</t>
  </si>
  <si>
    <t>Сепсис тяжелый (SOFA&lt;4) для реанимации</t>
  </si>
  <si>
    <t>Токсикология 1-ой категории сложности</t>
  </si>
  <si>
    <t>Токсикология 2-ой категории сложности</t>
  </si>
  <si>
    <t>Токсикология 3-ой категории сложности</t>
  </si>
  <si>
    <t>Токсикология 4-ой категории сложности</t>
  </si>
  <si>
    <t>Токсикология 5-ой категории сложности</t>
  </si>
  <si>
    <t>Отравления неустановленными ядами нейротропного действия</t>
  </si>
  <si>
    <t>НЕЙР Доброкачественные новообразования черепа, головного мозга и его оболочек,  позвоночника, спинного мозга и его оболочек</t>
  </si>
  <si>
    <t>НЕЙР Злокачественные новообразования черепа, головного мозга и его оболочек,  позвоночника, спинного мозга и его оболочек</t>
  </si>
  <si>
    <t>НЕЙР Консервативное лечение при злокачественных новообразованиях головного мозга и его оболочек, спинного мозга и его оболочек</t>
  </si>
  <si>
    <t>Вводный период в режим перитонеального диализа</t>
  </si>
  <si>
    <t>Хроническая почечная недостаточность, диализный перитонит</t>
  </si>
  <si>
    <t>Хроническая почечная недостаточность. Экстренное начало гемодиализа.</t>
  </si>
  <si>
    <t xml:space="preserve">Острая почечная недостаточность, интермиттирующий гемодиализ </t>
  </si>
  <si>
    <t xml:space="preserve">НЕВР Кровоизлияние субарахноидальное (4-5 по НН), внутримозговое, субдуральное (среднетяжелое и тяжелое течение) </t>
  </si>
  <si>
    <t>НЕВР Кровоизлияние субарахноидальное (1-3 по НН), внутримозговое, субдуральное (легкое и среднетяжелое течение)</t>
  </si>
  <si>
    <t>НЕВР Закупорка и стеноз церебральных артерий (малый ишемический инсульт)</t>
  </si>
  <si>
    <t>НЕВР Закупорка и стеноз церебральных артерий (легкое и среднетяжелое течение)</t>
  </si>
  <si>
    <t>НЕВР Закупорка и стеноз церебральных артерий (легкое и среднетяжелое течение) у пациентов с сопутствующей полиморбидной патологией</t>
  </si>
  <si>
    <t>НЕВР Транзиторная ишемическая атака</t>
  </si>
  <si>
    <t>КАРД Стенозирующий атеросклероз коронарных артерий</t>
  </si>
  <si>
    <t>КАРД ЭВХ Чрезкожное эндоваскулярное хирургическое лечение пациентов с ишемической болезнью сердца</t>
  </si>
  <si>
    <t>КАРД Острый коронарный синдром (Нестабильная стенокардия)</t>
  </si>
  <si>
    <t>КАРД Острый коронарный синдром (Нестабильная стенокардия с умеренной и выраженной сердечной и церебральной недостаточностью)</t>
  </si>
  <si>
    <t>КАРД Инфаркт миокарда осложненный</t>
  </si>
  <si>
    <t>КАРД Инфаркт миокарда неосложненный с подъемом сегмента ST</t>
  </si>
  <si>
    <t>КАРД Инфаркт миокарда неосложненный с реконструктивными операциями</t>
  </si>
  <si>
    <t>КАРД Инфаркт миокарда неосложненный без тромболизиса</t>
  </si>
  <si>
    <t>КАРД Плановое обследование пациентов с ИБС (с использованием  коронарографии или коронаровентрикулографии)</t>
  </si>
  <si>
    <t>НЕЙР Аневризматическая болезнь головного мозга (субарахноидальное кровоизлияние), микрохирургическое клипирование</t>
  </si>
  <si>
    <t>НЕЙР Аневризматическая болезнь головного мозга (субарахноидальное кровоизлияние), эндоваскулярное лечение</t>
  </si>
  <si>
    <t>НЕЙР Окклюзионные поражения сосудов головного мозга</t>
  </si>
  <si>
    <t>НЕЙР Стентирование брахиоцефальных артерий и эмболизация аневризм без разрывов</t>
  </si>
  <si>
    <t>НЕЙР Артериальные аневризмы без разрыва (микрохирургическое лечение)</t>
  </si>
  <si>
    <t>ЧЛХ Травматический остеомиелит лицевого скелета</t>
  </si>
  <si>
    <t>ЧЛХ Одонтогенный остеомиелит, гнойные заболевания челюстно-лицевой области и шеи</t>
  </si>
  <si>
    <t xml:space="preserve">ЧЛХ Дисфункция височно-нижнечелюстного сустава   </t>
  </si>
  <si>
    <t xml:space="preserve">ЧЛХ Перелом костей лицевого черепа   </t>
  </si>
  <si>
    <t xml:space="preserve">ЧЛХ Заболевания слюнных желез </t>
  </si>
  <si>
    <t xml:space="preserve">ЧЛХ Деформация костей лицевого черепа (в том числе неправильно сросшиеся отломки при застарелых переломах)  </t>
  </si>
  <si>
    <t xml:space="preserve">ЧЛХ Повреждение (ранение) мягких тканей лица и шеи </t>
  </si>
  <si>
    <t xml:space="preserve">ЧЛХ Доброкачественные новообразования лицевого черепа </t>
  </si>
  <si>
    <t xml:space="preserve">ЧЛХ Врожденные и приобретенные деформации ушной раковины </t>
  </si>
  <si>
    <t xml:space="preserve">ЧЛХ Доброкачественные образования мягких тканей лица, полости рта и слюнных желез </t>
  </si>
  <si>
    <t xml:space="preserve">ЧЛХ Рубцовые деформации лица и шеи (включая послеожоговые деформации) </t>
  </si>
  <si>
    <t xml:space="preserve">ЧЛХ Врожденные расщелины лица и остаточные деформации после первичной пластики </t>
  </si>
  <si>
    <t xml:space="preserve">ЧЛХ Хронические одонтогенные синуситы </t>
  </si>
  <si>
    <t>ЧЛХ ДС Лечение в  дневном стационаре после реконструкции костей лицевого черепа  и костно-пластических операций</t>
  </si>
  <si>
    <t>ЧЛХ ДС Лечение в  дневном стационаре при воспалительных заболеваниях челюстно-лицевой области</t>
  </si>
  <si>
    <t>ЧЛХ ДС Лечение в дневном стационаре после костных и мягкотканых повреждений лицевого черепа</t>
  </si>
  <si>
    <t>Код тарифа</t>
  </si>
  <si>
    <t>Длительность</t>
  </si>
  <si>
    <t>Тариф, руб.</t>
  </si>
  <si>
    <t>НЕВР Лечение спастического синдрома, интратекальным введением баклофеена (лиорезала)</t>
  </si>
  <si>
    <t>ХИР поражение артерий нижних конечностей с обширными трофическими нарушениями</t>
  </si>
  <si>
    <t>ХИР поражение артерий нижних конечностей с поверхностными трофическими нарушениями</t>
  </si>
  <si>
    <t xml:space="preserve">Оказание помощи хирургическим больным (пострадавшим) на койке динамического наблюдения </t>
  </si>
  <si>
    <t xml:space="preserve">Оказание помощи, наблюдение и краткосрочное лечение хирургических больных (пострадавших) на койке краткосрочного пребывания </t>
  </si>
  <si>
    <t xml:space="preserve">Оказание помощи гинекологическим больным (пострадавшим) на койке динамического наблюдения </t>
  </si>
  <si>
    <t xml:space="preserve">Оказание помощи, наблюдение и краткосрочное лечение гинекологических больных (пострадавших) на койке краткосрочного пребывания  </t>
  </si>
  <si>
    <t xml:space="preserve">Оказание помощи токсикологическим больным (пострадавшим) на койке динамического наблюдения </t>
  </si>
  <si>
    <t xml:space="preserve">Оказание помощи, наблюдение и краткосрочное лечение токсикологических больных (пострадавших) на койке краткосрочного пребывания </t>
  </si>
  <si>
    <t xml:space="preserve">Оказание помощи сосудистым больным (пострадавшим) на койке динамического наблюдения </t>
  </si>
  <si>
    <t xml:space="preserve">Оказание помощи, наблюдение и краткосрочное лечение сосудистых больных (пострадавших) на койке краткосрочного пребывания </t>
  </si>
  <si>
    <t xml:space="preserve">Оказание помощи, наблюдение и краткосрочное лечение травматологических больных (пострадавших) на койке краткосрочного пребывания  </t>
  </si>
  <si>
    <t xml:space="preserve">Оказание помощи неврологическим больным (пострадавшим) на койке динамического наблюдения </t>
  </si>
  <si>
    <t xml:space="preserve">Оказание помощи, наблюдение и краткосрочное лечение неврологических больных (пострадавших) на койке краткосрочного пребывания  </t>
  </si>
  <si>
    <t xml:space="preserve">Оказание помощи пострадавшим с термическими поражениями на койке динамического наблюдения </t>
  </si>
  <si>
    <t xml:space="preserve">Оказание помощи, наблюдение и краткосрочное лечение пострадавших с термическими поражениями на койке краткосрочного пребывания  </t>
  </si>
  <si>
    <t xml:space="preserve">Оказание помощи терапевтическим больным (пострадавшим) на койке динамического наблюдения </t>
  </si>
  <si>
    <t xml:space="preserve">Оказание помощи, наблюдение и краткосрочное лечение терапевтических больных (пострадавших) на койке краткосрочного пребывания  </t>
  </si>
  <si>
    <t xml:space="preserve">Оказание помощи урологическим больным (пострадавшим) на койке динамического наблюдения </t>
  </si>
  <si>
    <t xml:space="preserve">Оказание помощи, наблюдение и краткосрочное лечение урологических больных (пострадавших) на койке краткосрочного пребывания </t>
  </si>
  <si>
    <t xml:space="preserve">Оказание помощи нейрохирургическим больным (пострадавшим) на койке динамического наблюдения </t>
  </si>
  <si>
    <t xml:space="preserve">Оказание помощи, наблюдение и краткосрочное лечение нейрохирургических больных (пострадавших) на койке краткосрочного пребывания  </t>
  </si>
  <si>
    <t>ЭнСШБ</t>
  </si>
  <si>
    <t>Профилактика тромбоэмболии легочной артерии</t>
  </si>
  <si>
    <t>ОФТ  Катаракта неосложненная (стационар)</t>
  </si>
  <si>
    <t>ОФТ  Катаракта осложненная (стационар)</t>
  </si>
  <si>
    <t>МИКОЛОГИЯ_Инвазивные микозы, обусловленные плесневыми грибами</t>
  </si>
  <si>
    <t>МИКОЛОГИЯ_Инвазивные микозы, обусловленные дрожжевыми грибами</t>
  </si>
  <si>
    <t>МИКОЛОГИЯ_Поверхностный кандидоз</t>
  </si>
  <si>
    <t>МИКОЛОГИЯ_Аллергический бронхолегочной аспергиллез</t>
  </si>
  <si>
    <t>МИКОЛОГИЯ_Хронический кандидоз кожи и слизистых оболочек</t>
  </si>
  <si>
    <t xml:space="preserve">МИКОЛОГИЯ_Дифференциальная диагностика микотических заболеваний </t>
  </si>
  <si>
    <t>ОФТ  ДС Катаракта неосложненная (дневной стационар)</t>
  </si>
  <si>
    <t>ЛОР Нейросенсорная потеря слуха двусторонняя после кохлеарной имплантации пациентам (замена речевого процессора)</t>
  </si>
  <si>
    <t>Острая почечная недостаточность, продленная заместительная почечная терапия</t>
  </si>
  <si>
    <t xml:space="preserve">Поверхностные ожоги: 10-19 % у лиц младше  60 лет, до 10 % - 60 лет и старше, отморожения I-II ст. (младше 60 лет)
</t>
  </si>
  <si>
    <t>Глубокие ожоги (свыше 10% у лиц до 60 лет, 5% - от 60 лет),  ингаляционная травма, ожоговый сепсис</t>
  </si>
  <si>
    <t xml:space="preserve">ТРАВМ Остеомиелит в области установленного ранее эндопротеза тазобедренного или коленного сустава (с заменой сустава) </t>
  </si>
  <si>
    <t>Перелом костей верхней конечности без смещения</t>
  </si>
  <si>
    <t>Перелом костей верхней конечности со смещением</t>
  </si>
  <si>
    <t>Перелом нижней конечности со смещением</t>
  </si>
  <si>
    <t>Перелом голени без смещения</t>
  </si>
  <si>
    <t>Идиопатическая аутоиммунная тромбоцитопения для негемат.стационаров</t>
  </si>
  <si>
    <t>При применении тарифов с кодами 521011, 521013, 521021, 521023, 521031, 521033, 521041, 521043, 521051, 521053, 521061, 521063, 521071, 521073, 521081, 521083, 521091, 521093, 521101, 521103, 211184, 211187 при оказании досуточной медицинской помощи (в т.ч.в случае досуточной летальности) применяется тариф за полный койко-день (реш.Комиссии от 30.01.2015)</t>
  </si>
  <si>
    <t>Тарифы 391352, 391371 переименованы с 01.08.2016 (реш. 09.08.2016)</t>
  </si>
  <si>
    <t>Тариф 351430 переименован с 01.08.2017 (реш. 06.07.2017)</t>
  </si>
  <si>
    <t>Тариф 211510 исключен с 01.12.2019 (решение 06.12.2019)</t>
  </si>
  <si>
    <t>Тарифы 211570, 211580, 211590 исключены с 25.06.2021 (решение 25.06.2021)</t>
  </si>
  <si>
    <t>Тариф с кодом 501600 исключен с 01.01.2022 (решение 29.12.2021)</t>
  </si>
  <si>
    <t>ИНФ_Коронавирусная инфекция (COVID-19, среднетяжелое течение) 
без применения ремдесивира и без моноклональных антител</t>
  </si>
  <si>
    <t xml:space="preserve">ИНФ_Коронавирусная инфекция (COVID-19, среднетяжелое течение) 
с применением моноклональных антител без применения ремдесивира </t>
  </si>
  <si>
    <t>ИНФ_Коронавирусная инфекция (COVID-19, среднетяжелое течение) 
с применением ремдесивира без применения моноклональных антител</t>
  </si>
  <si>
    <t>ИНФ_Коронавирусная инфекция (COVID-19, среднетяжелое течение) 
с применением ремдесивира и моноклональных антител</t>
  </si>
  <si>
    <t>Болезни прямой кишки</t>
  </si>
  <si>
    <t xml:space="preserve">ПУЛЬМ_ ХОБЛ </t>
  </si>
  <si>
    <t>ПУЛЬМ_ Бронхиальная астма. лечение обострения</t>
  </si>
  <si>
    <t>ПУЛЬМ_ Дифференциальная диагностика бронхиальной астмы (обсл.призыв.в воор.силы)</t>
  </si>
  <si>
    <t>ПУЛЬМ_Лечение бронхиальной астмы средней и тяжелой степени с использованием генно-инженерных биологических препаратов
 (Омализумаб, Реслизумаб, Меполизумаб)</t>
  </si>
  <si>
    <t>ПУЛЬМ_Лечение бронхиальной астмы средней и тяжелой степени с использованием генно-инженерных биологических препаратов
(Бенрализумаб, Дупилумаб)</t>
  </si>
  <si>
    <t>ПУЛЬМ_Бронхит</t>
  </si>
  <si>
    <t>ПУЛЬМ_Интерстициальные заболевания легких, дифференциальная диагностика</t>
  </si>
  <si>
    <t>ПУЛЬМ_Интерстициальные заболевания легких</t>
  </si>
  <si>
    <t xml:space="preserve">ПУЛЬМ_Болезни органов дыхания с тяжелой ХДН. Респираторная терапия </t>
  </si>
  <si>
    <t>ПУЛЬМ_Бронхоэктазы</t>
  </si>
  <si>
    <t>НЕВР Инфаркт мозга (тяжелое и среднетяжелое течение) с тромболизисом</t>
  </si>
  <si>
    <t>НЕВР Инфаркт мозга (тяжелое и среднетяжелое течение)  без тромболизиса</t>
  </si>
  <si>
    <t>Тариф с кодом 261340 исключен с 01.08.2022 (решение 25.07.2022)</t>
  </si>
  <si>
    <t>НЕВР_Дифференциальная диагностика больного с нервно-мышечной патологией</t>
  </si>
  <si>
    <t>НЕВР_Дифференциальная диагностика больного с нервно-мышечной патологией и иммунотерапия</t>
  </si>
  <si>
    <t>НЕВР_Иммунотерапия больного  с нервно-мышечной патологией</t>
  </si>
  <si>
    <t>НЕВР_Лечение больного  с нервно-мышечной патологией</t>
  </si>
  <si>
    <t>НЕВР_Лечение больного  с нервно-мышечной патологией с применением Ритуксимаба</t>
  </si>
  <si>
    <t>НЕВР_Лечение больного  с нервно-мышечной патологией с применением Экулизумаба</t>
  </si>
  <si>
    <t>НЕВР_Миастенический криз (прекриз)</t>
  </si>
  <si>
    <t>ГИН_Аномальные кровотечения (маточные и влагалищные) различного генеза</t>
  </si>
  <si>
    <t>ГИН_Беременность, закончившаяся абортивным исходом</t>
  </si>
  <si>
    <t>ГИН_Беременность, закончившаяся абортивным исходом, с введением  антирезусного иммуноглобулина Rho(D)</t>
  </si>
  <si>
    <t>ХИР_Оперативное лечение глубоких флегмон</t>
  </si>
  <si>
    <t>ХИР_Оперативное лечение поверхностных флегмон</t>
  </si>
  <si>
    <t>Острый лимфаденит</t>
  </si>
  <si>
    <t>Тариф с кодом 321520 переименован с 01.08.2022  (решение 25.07.2022)</t>
  </si>
  <si>
    <t>Тарифы с кодами 261190, 261290, 361160, 361180, 361280, 361290, 321570, 321650 исключены с 01.08.2022  (решение 25.07.2022)</t>
  </si>
  <si>
    <t>Тарифы с кодами КСГ 301010, 301020, 301040, 301100 исключены с 01.07.2022  (решение 30.06.2022)</t>
  </si>
  <si>
    <t>Тарифы с кодами 301030, 301080, 301090 исключены с 01.06.2022  (решение 30.05.2022)</t>
  </si>
  <si>
    <t>Тарифы с кодами 241050,  241070, 241130, 241150, 241160, 241190, 241210, 241220, 241240, 241260, 241280, 241290, 241130, 241330,371250  исключены с 01.01.2022  (решение 29.12.2021)</t>
  </si>
  <si>
    <t>Тарифы с кодами 211320, 211480 исключены с 01.03.2020  (решение 20.02.2020)</t>
  </si>
  <si>
    <t>Тарифы с кодами 211030, 211220 исключены с 01.12.2019, код КСГ 211140 перенесен в раздел 2 приложения №4 (решение 06.12.2019)</t>
  </si>
  <si>
    <t>Тариф с кодом 211350 исключен с 01.04.2018 (решение 05.04.2018)</t>
  </si>
  <si>
    <t>Тарифы с кодами 351050, 351180 исключены с 01.08.2017 (решение 06.07.2017)</t>
  </si>
  <si>
    <t>Тарифы с кодами 351030 и 351160 исключены с 01.01.2014</t>
  </si>
  <si>
    <t>Тарифы с кодами 211460, 301050, 301060 исключены с 01.05.2011</t>
  </si>
  <si>
    <t>Тарифы с кодами 321210, 321220, 321460, 321470 исключены с 01.06.2011</t>
  </si>
  <si>
    <t>Тарифы с кодами 451100, 451110, 451170 исключены с 01.07.2011</t>
  </si>
  <si>
    <t>Тарифы с кодами 321160, 321170, 321180, 321450 исключены с 01.09.2011</t>
  </si>
  <si>
    <t>Тарифы с кодами 271250 исключен с 01.11.2011</t>
  </si>
  <si>
    <t>Тарифы с кодами 291040, 291050, 291240, 291250, 291260 исключены с 01.09.2022  (решение 17.08.2022)</t>
  </si>
  <si>
    <t>КАРД Артериальная гипертензия (в том числе вторичная)</t>
  </si>
  <si>
    <t>АКУШ Роды у необследованных женщин</t>
  </si>
  <si>
    <t>Аномалии и другие состояния, связанные с женскими половыми органами</t>
  </si>
  <si>
    <t>НЕВР_ Цереброваскулярная болезнь (хроническая ишемия мозга) у пациентов с сопутствующей полиморбидной патологией</t>
  </si>
  <si>
    <t xml:space="preserve">НЕВР_Болезни отдельных нервов, нервных корешков и сплетений    у пациентов с сопутствующей полиморбидной патологией </t>
  </si>
  <si>
    <t>НЕВР_Периферическая полиневропатия   у пациентов с сопутствующей полиморбидной патологией</t>
  </si>
  <si>
    <t>НЕВР_ Дегенеративные заболевания позвоночника у пациентов с сопутствующей полиморбидной патологией</t>
  </si>
  <si>
    <t>НЕВР ДС Дифференциальная диагностика больного с нервно-мышечной патологией</t>
  </si>
  <si>
    <t>НЕВР ДС Дифференциальная диагностика больного с нервно-мышечной патологией и иммунотерапия</t>
  </si>
  <si>
    <t>НЕВР ДС Иммунотерапия больного  с нервно-мышечной патологией</t>
  </si>
  <si>
    <t>НЕВР ДС Лечение больного  с нервно-мышечной патологией</t>
  </si>
  <si>
    <t>НЕВР ДС Лечение больного  с нервно-мышечной патологией с применением Ритуксимаба</t>
  </si>
  <si>
    <t>НЕВР ДС Лечение больного  с нервно-мышечной патологией с применением Экулизумаба</t>
  </si>
  <si>
    <t>Тарифы с кодами 231080, 231090 исключены с 01.10.2022  (решение 13.10.2022)</t>
  </si>
  <si>
    <t>ЭНД Терапевтическое лечение сахарного диабета средней тяжести</t>
  </si>
  <si>
    <t>ЭНД Терапевтическое лечение сахарного диабета тяжелой степени</t>
  </si>
  <si>
    <t>ДС_ОФТ_Интравитреальное введение ингибитора ангиогенеза Бролуцизумаба</t>
  </si>
  <si>
    <t>ДС_ОФТ_Интравитреальное введение ингибитора ангиогенеза Афлиберцепта</t>
  </si>
  <si>
    <t>ДС_ОФТ_Интравитреальное введение ингибитора ангиогенеза Ранибизумаба</t>
  </si>
  <si>
    <t>ДС_ОФТ_Интравитреальное введение  имплантата с глюкокортикоидом Дексаметазоном</t>
  </si>
  <si>
    <t>Другие поражения печени</t>
  </si>
  <si>
    <t>Доброкачественное новообразование забрюшинного пространства</t>
  </si>
  <si>
    <t>Доброкачественное новообразование неточно обозначенных локализаций в пределах пищеварительной системы</t>
  </si>
  <si>
    <t>Доброкачественные поражения почек и надпочечников</t>
  </si>
  <si>
    <t>Доброкачественные новообразования мочевого пузыря</t>
  </si>
  <si>
    <t>Тарифы с кодами 231060, 231150, 241120, 241140, 241170, 241180, 241200, 241230, 241270, 241300, 241320, 261010, 271080, 271086, 301130, 311110, 311120, 311130, 321146, 321270, 321280, 321290, 321300, 321340, 321346, 321720, 321890, 331060, 341236, 351110, 351126, 351216, 361220, 361230, 361240, 361246  исключены с 01.01.2023  (решение 29.12.2022)</t>
  </si>
  <si>
    <t>Эндопротезирование тазобедренного сустава</t>
  </si>
  <si>
    <t>Приложение № 4 к Генеральному тарифному соглашению на 2024 год</t>
  </si>
  <si>
    <t>Тарифы на оплату медицинской помощи, оказываемой в стационарных условиях и в условиях дневного стационара взрослому населению,  с 01.01.2024 по 31.12.2024</t>
  </si>
  <si>
    <t xml:space="preserve">Тарифы на оплату медицинской помощи, оказываемой в стационарных условиях и в условиях дневного стационара взрослому населению, с 01.01.2024 по 31.12.2024   </t>
  </si>
  <si>
    <t>Продолжение приложения № 4 к Генеральному тарифному соглашению на 2024 год</t>
  </si>
  <si>
    <t>УРОЛ Рак предстательной железы, яичка, придатка яичка</t>
  </si>
  <si>
    <t>УРОЛ Опухоль почки, мочеточников</t>
  </si>
  <si>
    <t>Тарифы на оплату медицинской помощи, оказываемой в стационарных условиях и в условиях дневного стационара взрослому населению, с 01.01.2024 по 31.12.2024</t>
  </si>
  <si>
    <t xml:space="preserve">Тарифы на оплату медицинской помощи, оказываемой в стационарных условиях и в условиях дневного стационара взрослому населению, с 01.01.2024 по 31.12.2024    </t>
  </si>
</sst>
</file>

<file path=xl/styles.xml><?xml version="1.0" encoding="utf-8"?>
<styleSheet xmlns="http://schemas.openxmlformats.org/spreadsheetml/2006/main">
  <numFmts count="13">
    <numFmt numFmtId="43" formatCode="_-* #,##0.00\ _₽_-;\-* #,##0.00\ _₽_-;_-* &quot;-&quot;??\ _₽_-;_-@_-"/>
    <numFmt numFmtId="164" formatCode="_-* #,##0&quot;р.&quot;_-;\-* #,##0&quot;р.&quot;_-;_-* &quot;-&quot;&quot;р.&quot;_-;_-@_-"/>
    <numFmt numFmtId="165" formatCode="_-* #,##0.00_р_._-;\-* #,##0.00_р_._-;_-* &quot;-&quot;??_р_._-;_-@_-"/>
    <numFmt numFmtId="166" formatCode="_-* #,##0.00_р_._-;\-* #,##0.00_р_._-;_-* \-??_р_._-;_-@_-"/>
    <numFmt numFmtId="167" formatCode="0.0000"/>
    <numFmt numFmtId="168" formatCode="#,##0.00&quot; &quot;[$руб.-419];[Red]&quot;-&quot;#,##0.00&quot; &quot;[$руб.-419]"/>
    <numFmt numFmtId="169" formatCode="#,##0.000"/>
    <numFmt numFmtId="170" formatCode="_-* #,##0.00\ [$EUR]_-;\-* #,##0.00\ [$EUR]_-;_-* &quot;-&quot;??\ [$EUR]_-;_-@_-"/>
    <numFmt numFmtId="171" formatCode="_-* #,##0.00&quot;р.&quot;_-;\-* #,##0.00&quot;р.&quot;_-;_-* &quot;-&quot;??&quot;р.&quot;_-;_-@_-"/>
    <numFmt numFmtId="172" formatCode="#,##0.0"/>
    <numFmt numFmtId="173" formatCode="#,##0_ ;[Red]\-#,##0\ "/>
    <numFmt numFmtId="174" formatCode="0.0"/>
    <numFmt numFmtId="175" formatCode="_-* #,##0.00000_р_._-;\-* #,##0.00000_р_._-;_-* &quot;-&quot;??_р_._-;_-@_-"/>
  </numFmts>
  <fonts count="8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sz val="10"/>
      <color indexed="8"/>
      <name val="Arial"/>
      <family val="2"/>
      <charset val="204"/>
    </font>
    <font>
      <sz val="9"/>
      <name val="Times New Roman"/>
      <family val="1"/>
      <charset val="204"/>
    </font>
    <font>
      <b/>
      <sz val="9"/>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i/>
      <sz val="9"/>
      <name val="Times New Roman"/>
      <family val="1"/>
      <charset val="204"/>
    </font>
    <font>
      <sz val="10"/>
      <name val="Arial Cyr"/>
      <family val="2"/>
      <charset val="204"/>
    </font>
    <font>
      <b/>
      <sz val="10"/>
      <name val="Times New Roman"/>
      <family val="1"/>
      <charset val="204"/>
    </font>
    <font>
      <b/>
      <sz val="14"/>
      <name val="Times New Roman"/>
      <family val="1"/>
      <charset val="204"/>
    </font>
    <font>
      <sz val="10"/>
      <name val="Times New Roman"/>
      <family val="1"/>
      <charset val="204"/>
    </font>
    <font>
      <sz val="10"/>
      <name val="Helv"/>
      <family val="2"/>
    </font>
    <font>
      <sz val="11"/>
      <color indexed="8"/>
      <name val="Calibri"/>
      <family val="2"/>
    </font>
    <font>
      <sz val="12"/>
      <color indexed="8"/>
      <name val="Times New Roman"/>
      <family val="2"/>
      <charset val="204"/>
    </font>
    <font>
      <sz val="11"/>
      <color indexed="9"/>
      <name val="Calibri"/>
      <family val="2"/>
    </font>
    <font>
      <b/>
      <i/>
      <sz val="16"/>
      <color indexed="8"/>
      <name val="Arial Cyr1"/>
      <charset val="204"/>
    </font>
    <font>
      <b/>
      <i/>
      <u/>
      <sz val="11"/>
      <color indexed="8"/>
      <name val="Arial Cyr1"/>
      <charset val="204"/>
    </font>
    <font>
      <sz val="11"/>
      <color indexed="62"/>
      <name val="Calibri"/>
      <family val="2"/>
    </font>
    <font>
      <b/>
      <sz val="11"/>
      <color indexed="54"/>
      <name val="Calibri"/>
      <family val="2"/>
      <charset val="204"/>
    </font>
    <font>
      <b/>
      <sz val="18"/>
      <color indexed="54"/>
      <name val="Cambria"/>
      <family val="2"/>
      <charset val="204"/>
    </font>
    <font>
      <sz val="10"/>
      <name val="Arial"/>
      <family val="2"/>
      <charset val="204"/>
    </font>
    <font>
      <i/>
      <sz val="11"/>
      <color indexed="15"/>
      <name val="Calibri"/>
      <family val="2"/>
      <charset val="204"/>
    </font>
    <font>
      <sz val="11"/>
      <color indexed="45"/>
      <name val="Calibri"/>
      <family val="2"/>
      <charset val="204"/>
    </font>
    <font>
      <b/>
      <i/>
      <sz val="9"/>
      <name val="Times New Roman"/>
      <family val="1"/>
      <charset val="204"/>
    </font>
    <font>
      <strike/>
      <sz val="9"/>
      <name val="Times New Roman"/>
      <family val="1"/>
      <charset val="204"/>
    </font>
    <font>
      <sz val="11"/>
      <color indexed="8"/>
      <name val="Times New Roman"/>
      <family val="2"/>
      <charset val="204"/>
    </font>
    <font>
      <sz val="9"/>
      <name val="Arial Cyr"/>
      <charset val="204"/>
    </font>
    <font>
      <sz val="8"/>
      <name val="Times New Roman"/>
      <family val="1"/>
      <charset val="204"/>
    </font>
    <font>
      <sz val="10"/>
      <name val="BalticHlv"/>
    </font>
    <font>
      <sz val="11"/>
      <name val="Arial Cyr"/>
      <family val="2"/>
      <charset val="204"/>
    </font>
    <font>
      <sz val="10"/>
      <name val="Arial"/>
      <family val="2"/>
    </font>
    <font>
      <sz val="12"/>
      <name val="RotisSansSerif"/>
      <family val="2"/>
    </font>
    <font>
      <u/>
      <sz val="11"/>
      <color indexed="12"/>
      <name val="Helvetica Neue"/>
    </font>
    <font>
      <sz val="11"/>
      <color indexed="8"/>
      <name val="Helvetica Neue"/>
    </font>
    <font>
      <sz val="10"/>
      <name val="Helv"/>
      <charset val="134"/>
    </font>
    <font>
      <b/>
      <sz val="9"/>
      <color indexed="8"/>
      <name val="Arial"/>
      <family val="2"/>
      <charset val="204"/>
    </font>
    <font>
      <sz val="10"/>
      <color indexed="8"/>
      <name val="Tahoma"/>
      <family val="2"/>
      <charset val="204"/>
    </font>
    <font>
      <b/>
      <sz val="10"/>
      <color indexed="8"/>
      <name val="Arial"/>
      <family val="2"/>
      <charset val="204"/>
    </font>
    <font>
      <sz val="6"/>
      <color indexed="8"/>
      <name val="Arial"/>
      <family val="2"/>
      <charset val="204"/>
    </font>
    <font>
      <sz val="8"/>
      <color indexed="8"/>
      <name val="Arial"/>
      <family val="2"/>
      <charset val="204"/>
    </font>
    <font>
      <sz val="9"/>
      <color indexed="8"/>
      <name val="Arial"/>
      <family val="2"/>
      <charset val="204"/>
    </font>
    <font>
      <sz val="9"/>
      <color indexed="8"/>
      <name val="Times New Roman"/>
      <family val="1"/>
      <charset val="204"/>
    </font>
    <font>
      <u/>
      <sz val="11"/>
      <color indexed="30"/>
      <name val="Calibri"/>
      <family val="2"/>
      <charset val="204"/>
    </font>
    <font>
      <u/>
      <sz val="11"/>
      <color indexed="30"/>
      <name val="Calibri"/>
      <family val="2"/>
    </font>
    <font>
      <u/>
      <sz val="11"/>
      <color indexed="12"/>
      <name val="Calibri"/>
      <family val="2"/>
      <charset val="204"/>
    </font>
    <font>
      <u/>
      <sz val="11"/>
      <color indexed="12"/>
      <name val="Times New Roman"/>
      <family val="2"/>
      <charset val="204"/>
    </font>
    <font>
      <u/>
      <sz val="10"/>
      <color indexed="12"/>
      <name val="Arial Cyr"/>
      <charset val="204"/>
    </font>
    <font>
      <u/>
      <sz val="10"/>
      <color indexed="12"/>
      <name val="Arial"/>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0"/>
      <name val="Calibri"/>
      <family val="2"/>
      <charset val="204"/>
    </font>
    <font>
      <sz val="14"/>
      <color indexed="8"/>
      <name val="Times New Roman"/>
      <family val="2"/>
      <charset val="204"/>
    </font>
    <font>
      <sz val="11"/>
      <name val="Calibri"/>
      <family val="2"/>
      <charset val="204"/>
    </font>
    <font>
      <sz val="11"/>
      <color indexed="8"/>
      <name val="Calibri"/>
      <family val="2"/>
      <charset val="204"/>
      <scheme val="minor"/>
    </font>
    <font>
      <sz val="11"/>
      <color indexed="14"/>
      <name val="Calibri"/>
      <family val="2"/>
      <charset val="204"/>
    </font>
    <font>
      <i/>
      <sz val="10"/>
      <name val="Times New Roman"/>
      <family val="1"/>
      <charset val="204"/>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9"/>
      </patternFill>
    </fill>
    <fill>
      <patternFill patternType="solid">
        <fgColor indexed="46"/>
        <bgColor indexed="24"/>
      </patternFill>
    </fill>
    <fill>
      <patternFill patternType="solid">
        <fgColor indexed="26"/>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22"/>
      </patternFill>
    </fill>
    <fill>
      <patternFill patternType="solid">
        <fgColor indexed="43"/>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9"/>
        <bgColor indexed="26"/>
      </patternFill>
    </fill>
    <fill>
      <patternFill patternType="solid">
        <fgColor indexed="46"/>
        <bgColor indexed="45"/>
      </patternFill>
    </fill>
    <fill>
      <patternFill patternType="solid">
        <fgColor indexed="44"/>
        <bgColor indexed="24"/>
      </patternFill>
    </fill>
    <fill>
      <patternFill patternType="solid">
        <fgColor theme="9" tint="0.59999389629810485"/>
        <bgColor indexed="64"/>
      </patternFill>
    </fill>
    <fill>
      <patternFill patternType="solid">
        <fgColor indexed="19"/>
      </patternFill>
    </fill>
    <fill>
      <patternFill patternType="solid">
        <fgColor indexed="5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s>
  <cellStyleXfs count="3566">
    <xf numFmtId="0" fontId="0" fillId="0" borderId="0"/>
    <xf numFmtId="0" fontId="28" fillId="0" borderId="0"/>
    <xf numFmtId="0" fontId="34"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6" fillId="2" borderId="0" applyNumberFormat="0" applyBorder="0" applyAlignment="0" applyProtection="0"/>
    <xf numFmtId="0" fontId="3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35" fillId="2"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35" fillId="2" borderId="0" applyNumberFormat="0" applyBorder="0" applyAlignment="0" applyProtection="0"/>
    <xf numFmtId="0" fontId="5"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5" fillId="2" borderId="0" applyNumberFormat="0" applyBorder="0" applyAlignment="0" applyProtection="0"/>
    <xf numFmtId="0" fontId="6" fillId="3" borderId="0" applyNumberFormat="0" applyBorder="0" applyAlignment="0" applyProtection="0"/>
    <xf numFmtId="0" fontId="3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35" fillId="3"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35" fillId="3" borderId="0" applyNumberFormat="0" applyBorder="0" applyAlignment="0" applyProtection="0"/>
    <xf numFmtId="0" fontId="5"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3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35" fillId="4" borderId="0" applyNumberFormat="0" applyBorder="0" applyAlignment="0" applyProtection="0"/>
    <xf numFmtId="0" fontId="5" fillId="1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3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35" fillId="5"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35" fillId="5" borderId="0" applyNumberFormat="0" applyBorder="0" applyAlignment="0" applyProtection="0"/>
    <xf numFmtId="0" fontId="5" fillId="1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3"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3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35" fillId="6"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35" fillId="6" borderId="0" applyNumberFormat="0" applyBorder="0" applyAlignment="0" applyProtection="0"/>
    <xf numFmtId="0" fontId="5" fillId="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35"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35" fillId="7"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35" fillId="7" borderId="0" applyNumberFormat="0" applyBorder="0" applyAlignment="0" applyProtection="0"/>
    <xf numFmtId="0" fontId="5" fillId="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5" fillId="7"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6" fillId="16" borderId="0" applyNumberFormat="0" applyBorder="0" applyAlignment="0" applyProtection="0"/>
    <xf numFmtId="0" fontId="3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35" fillId="16"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3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7" borderId="0" applyNumberFormat="0" applyBorder="0" applyAlignment="0" applyProtection="0"/>
    <xf numFmtId="0" fontId="35" fillId="17"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7" borderId="0" applyNumberFormat="0" applyBorder="0" applyAlignment="0" applyProtection="0"/>
    <xf numFmtId="0" fontId="35" fillId="17" borderId="0" applyNumberFormat="0" applyBorder="0" applyAlignment="0" applyProtection="0"/>
    <xf numFmtId="0" fontId="5" fillId="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3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5" fillId="18"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8" borderId="0" applyNumberFormat="0" applyBorder="0" applyAlignment="0" applyProtection="0"/>
    <xf numFmtId="0" fontId="35" fillId="18" borderId="0" applyNumberFormat="0" applyBorder="0" applyAlignment="0" applyProtection="0"/>
    <xf numFmtId="0" fontId="5" fillId="2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5" fillId="18" borderId="0" applyNumberFormat="0" applyBorder="0" applyAlignment="0" applyProtection="0"/>
    <xf numFmtId="0" fontId="6" fillId="5" borderId="0" applyNumberFormat="0" applyBorder="0" applyAlignment="0" applyProtection="0"/>
    <xf numFmtId="0" fontId="3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2" borderId="0" applyNumberFormat="0" applyBorder="0" applyAlignment="0" applyProtection="0"/>
    <xf numFmtId="0" fontId="6" fillId="24" borderId="0" applyNumberFormat="0" applyBorder="0" applyAlignment="0" applyProtection="0"/>
    <xf numFmtId="0" fontId="35" fillId="5" borderId="0" applyNumberFormat="0" applyBorder="0" applyAlignment="0" applyProtection="0"/>
    <xf numFmtId="0" fontId="5" fillId="12"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35" fillId="5" borderId="0" applyNumberFormat="0" applyBorder="0" applyAlignment="0" applyProtection="0"/>
    <xf numFmtId="0" fontId="5"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5" fillId="5" borderId="0" applyNumberFormat="0" applyBorder="0" applyAlignment="0" applyProtection="0"/>
    <xf numFmtId="0" fontId="6" fillId="16" borderId="0" applyNumberFormat="0" applyBorder="0" applyAlignment="0" applyProtection="0"/>
    <xf numFmtId="0" fontId="3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35" fillId="16"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9" borderId="0" applyNumberFormat="0" applyBorder="0" applyAlignment="0" applyProtection="0"/>
    <xf numFmtId="0" fontId="3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35" fillId="19"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19" borderId="0" applyNumberFormat="0" applyBorder="0" applyAlignment="0" applyProtection="0"/>
    <xf numFmtId="0" fontId="35" fillId="19" borderId="0" applyNumberFormat="0" applyBorder="0" applyAlignment="0" applyProtection="0"/>
    <xf numFmtId="0" fontId="5" fillId="2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4" borderId="0" applyNumberFormat="0" applyBorder="0" applyAlignment="0" applyProtection="0"/>
    <xf numFmtId="0" fontId="5" fillId="19"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6" borderId="0" applyNumberFormat="0" applyBorder="0" applyAlignment="0" applyProtection="0"/>
    <xf numFmtId="0" fontId="37"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6" borderId="0" applyNumberFormat="0" applyBorder="0" applyAlignment="0" applyProtection="0"/>
    <xf numFmtId="0" fontId="37" fillId="26" borderId="0" applyNumberFormat="0" applyBorder="0" applyAlignment="0" applyProtection="0"/>
    <xf numFmtId="0" fontId="12" fillId="16" borderId="0" applyNumberFormat="0" applyBorder="0" applyAlignment="0" applyProtection="0"/>
    <xf numFmtId="0" fontId="37"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37"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7" borderId="0" applyNumberFormat="0" applyBorder="0" applyAlignment="0" applyProtection="0"/>
    <xf numFmtId="0" fontId="37" fillId="17" borderId="0" applyNumberFormat="0" applyBorder="0" applyAlignment="0" applyProtection="0"/>
    <xf numFmtId="0" fontId="12" fillId="7" borderId="0" applyNumberFormat="0" applyBorder="0" applyAlignment="0" applyProtection="0"/>
    <xf numFmtId="0" fontId="37"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37"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7" fillId="18" borderId="0" applyNumberFormat="0" applyBorder="0" applyAlignment="0" applyProtection="0"/>
    <xf numFmtId="0" fontId="12" fillId="23" borderId="0" applyNumberFormat="0" applyBorder="0" applyAlignment="0" applyProtection="0"/>
    <xf numFmtId="0" fontId="37"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37"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24" borderId="0" applyNumberFormat="0" applyBorder="0" applyAlignment="0" applyProtection="0"/>
    <xf numFmtId="0" fontId="37" fillId="27" borderId="0" applyNumberFormat="0" applyBorder="0" applyAlignment="0" applyProtection="0"/>
    <xf numFmtId="0" fontId="12" fillId="24" borderId="0" applyNumberFormat="0" applyBorder="0" applyAlignment="0" applyProtection="0"/>
    <xf numFmtId="0" fontId="37"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37"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37"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37"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37" fillId="29" borderId="0" applyNumberFormat="0" applyBorder="0" applyAlignment="0" applyProtection="0"/>
    <xf numFmtId="0" fontId="12" fillId="34" borderId="0" applyNumberFormat="0" applyBorder="0" applyAlignment="0" applyProtection="0"/>
    <xf numFmtId="0" fontId="37"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7" borderId="0" applyNumberFormat="0" applyBorder="0" applyAlignment="0" applyProtection="0"/>
    <xf numFmtId="0" fontId="23" fillId="3" borderId="0" applyNumberFormat="0" applyBorder="0" applyAlignment="0" applyProtection="0"/>
    <xf numFmtId="0" fontId="15" fillId="23" borderId="1" applyNumberFormat="0" applyAlignment="0" applyProtection="0"/>
    <xf numFmtId="0" fontId="20" fillId="38" borderId="2" applyNumberFormat="0" applyAlignment="0" applyProtection="0"/>
    <xf numFmtId="0" fontId="6" fillId="0" borderId="0"/>
    <xf numFmtId="0" fontId="24" fillId="0" borderId="0" applyNumberFormat="0" applyFill="0" applyBorder="0" applyAlignment="0" applyProtection="0"/>
    <xf numFmtId="0" fontId="27" fillId="4" borderId="0" applyNumberFormat="0" applyBorder="0" applyAlignment="0" applyProtection="0"/>
    <xf numFmtId="0" fontId="38" fillId="0" borderId="0">
      <alignment horizontal="center"/>
    </xf>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8" fillId="0" borderId="0">
      <alignment horizontal="center" textRotation="90"/>
    </xf>
    <xf numFmtId="0" fontId="13" fillId="7" borderId="1" applyNumberFormat="0" applyAlignment="0" applyProtection="0"/>
    <xf numFmtId="0" fontId="25" fillId="0" borderId="6" applyNumberFormat="0" applyFill="0" applyAlignment="0" applyProtection="0"/>
    <xf numFmtId="0" fontId="22" fillId="24" borderId="0" applyNumberFormat="0" applyBorder="0" applyAlignment="0" applyProtection="0"/>
    <xf numFmtId="0" fontId="7" fillId="13" borderId="7" applyNumberFormat="0" applyFont="0" applyAlignment="0" applyProtection="0"/>
    <xf numFmtId="0" fontId="14" fillId="23" borderId="8" applyNumberFormat="0" applyAlignment="0" applyProtection="0"/>
    <xf numFmtId="0" fontId="39" fillId="0" borderId="0"/>
    <xf numFmtId="168" fontId="39" fillId="0" borderId="0"/>
    <xf numFmtId="0" fontId="21" fillId="0" borderId="0" applyNumberFormat="0" applyFill="0" applyBorder="0" applyAlignment="0" applyProtection="0"/>
    <xf numFmtId="0" fontId="19" fillId="0" borderId="9" applyNumberFormat="0" applyFill="0" applyAlignment="0" applyProtection="0"/>
    <xf numFmtId="0" fontId="26" fillId="0" borderId="0" applyNumberFormat="0" applyFill="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41"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2" borderId="0" applyNumberFormat="0" applyBorder="0" applyAlignment="0" applyProtection="0"/>
    <xf numFmtId="0" fontId="40"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15" borderId="1" applyNumberFormat="0" applyAlignment="0" applyProtection="0"/>
    <xf numFmtId="0" fontId="40" fillId="7" borderId="1"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43" borderId="8"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43" borderId="1" applyNumberFormat="0" applyAlignment="0" applyProtection="0"/>
    <xf numFmtId="164" fontId="7" fillId="0" borderId="0" applyFont="0" applyFill="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7" fillId="13" borderId="7" applyNumberFormat="0" applyFont="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38" borderId="2" applyNumberFormat="0" applyAlignment="0" applyProtection="0"/>
    <xf numFmtId="0" fontId="20" fillId="38" borderId="2" applyNumberFormat="0" applyAlignment="0" applyProtection="0"/>
    <xf numFmtId="0" fontId="20" fillId="38" borderId="2" applyNumberFormat="0" applyAlignment="0" applyProtection="0"/>
    <xf numFmtId="0" fontId="20" fillId="44" borderId="2"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45" borderId="0" applyNumberFormat="0" applyBorder="0" applyAlignment="0" applyProtection="0"/>
    <xf numFmtId="0" fontId="6" fillId="0" borderId="0"/>
    <xf numFmtId="0" fontId="6" fillId="0" borderId="0"/>
    <xf numFmtId="0" fontId="6" fillId="0" borderId="0"/>
    <xf numFmtId="0" fontId="6" fillId="0" borderId="0"/>
    <xf numFmtId="0" fontId="7" fillId="0" borderId="0"/>
    <xf numFmtId="0" fontId="35" fillId="0" borderId="0"/>
    <xf numFmtId="0" fontId="7" fillId="0" borderId="0"/>
    <xf numFmtId="0" fontId="7" fillId="0" borderId="0"/>
    <xf numFmtId="0" fontId="36" fillId="0" borderId="0"/>
    <xf numFmtId="0" fontId="6" fillId="0" borderId="0"/>
    <xf numFmtId="0" fontId="7" fillId="0" borderId="0"/>
    <xf numFmtId="0" fontId="43" fillId="0" borderId="0"/>
    <xf numFmtId="0" fontId="43"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7" fillId="0" borderId="0"/>
    <xf numFmtId="0" fontId="8" fillId="0" borderId="0"/>
    <xf numFmtId="0" fontId="7" fillId="0" borderId="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30" fillId="46" borderId="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43" fontId="48" fillId="0" borderId="0" applyFont="0" applyFill="0" applyBorder="0" applyAlignment="0" applyProtection="0"/>
    <xf numFmtId="166" fontId="30" fillId="0" borderId="0" applyFill="0" applyBorder="0" applyAlignment="0" applyProtection="0"/>
    <xf numFmtId="165" fontId="6" fillId="0" borderId="0" applyFont="0" applyFill="0" applyBorder="0" applyAlignment="0" applyProtection="0"/>
    <xf numFmtId="166" fontId="7" fillId="0" borderId="0" applyFill="0" applyBorder="0" applyAlignment="0" applyProtection="0"/>
    <xf numFmtId="169" fontId="43" fillId="0" borderId="0" applyFon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43" fillId="0" borderId="0"/>
    <xf numFmtId="0" fontId="7" fillId="0" borderId="0"/>
    <xf numFmtId="0" fontId="7" fillId="0" borderId="0"/>
    <xf numFmtId="0" fontId="8" fillId="0" borderId="0"/>
    <xf numFmtId="0" fontId="43" fillId="0" borderId="0"/>
    <xf numFmtId="0" fontId="43"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6"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52"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2"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5"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5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26" borderId="0" applyNumberFormat="0" applyBorder="0" applyAlignment="0" applyProtection="0"/>
    <xf numFmtId="0" fontId="12" fillId="15"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4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45"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27"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41"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29" borderId="0" applyNumberFormat="0" applyBorder="0" applyAlignment="0" applyProtection="0"/>
    <xf numFmtId="170" fontId="51" fillId="0" borderId="0">
      <alignment horizontal="left"/>
    </xf>
    <xf numFmtId="170" fontId="52" fillId="0" borderId="0" applyFont="0" applyBorder="0">
      <alignment horizontal="center" vertical="center"/>
    </xf>
    <xf numFmtId="0" fontId="53" fillId="0" borderId="0"/>
    <xf numFmtId="0" fontId="5" fillId="0" borderId="0"/>
    <xf numFmtId="170" fontId="54" fillId="0" borderId="0"/>
    <xf numFmtId="170" fontId="43" fillId="0" borderId="0"/>
    <xf numFmtId="0" fontId="43" fillId="13" borderId="7" applyNumberFormat="0" applyFont="0" applyAlignment="0" applyProtection="0"/>
    <xf numFmtId="0" fontId="7" fillId="13" borderId="7" applyNumberFormat="0" applyFont="0" applyAlignment="0" applyProtection="0"/>
    <xf numFmtId="0" fontId="55" fillId="0" borderId="0" applyNumberFormat="0" applyFill="0" applyBorder="0" applyAlignment="0" applyProtection="0">
      <alignment vertical="top"/>
      <protection locked="0"/>
    </xf>
    <xf numFmtId="170" fontId="7"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5" fillId="0" borderId="0"/>
    <xf numFmtId="0" fontId="43" fillId="0" borderId="0"/>
    <xf numFmtId="0" fontId="43" fillId="0" borderId="0"/>
    <xf numFmtId="0" fontId="43" fillId="0" borderId="0"/>
    <xf numFmtId="0" fontId="56" fillId="0" borderId="0" applyNumberFormat="0" applyFill="0" applyBorder="0" applyProtection="0">
      <alignment vertical="top"/>
    </xf>
    <xf numFmtId="0" fontId="43" fillId="0" borderId="0"/>
    <xf numFmtId="0" fontId="43" fillId="0" borderId="0"/>
    <xf numFmtId="0" fontId="30" fillId="0" borderId="0"/>
    <xf numFmtId="0" fontId="5" fillId="0" borderId="0"/>
    <xf numFmtId="0" fontId="43" fillId="0" borderId="0" applyNumberFormat="0" applyFont="0" applyFill="0" applyBorder="0" applyAlignment="0" applyProtection="0">
      <alignment vertical="top"/>
    </xf>
    <xf numFmtId="0" fontId="5" fillId="0" borderId="0"/>
    <xf numFmtId="0" fontId="5" fillId="0" borderId="0"/>
    <xf numFmtId="170" fontId="56" fillId="0" borderId="0" applyNumberFormat="0" applyFill="0" applyBorder="0" applyProtection="0">
      <alignment vertical="top"/>
    </xf>
    <xf numFmtId="0" fontId="56" fillId="0" borderId="0" applyNumberFormat="0" applyFill="0" applyBorder="0" applyProtection="0">
      <alignment vertical="top"/>
    </xf>
    <xf numFmtId="0" fontId="35" fillId="0" borderId="0"/>
    <xf numFmtId="0" fontId="56" fillId="0" borderId="0" applyNumberFormat="0" applyFill="0" applyBorder="0" applyProtection="0">
      <alignment vertical="top"/>
    </xf>
    <xf numFmtId="0" fontId="7" fillId="0" borderId="0"/>
    <xf numFmtId="0" fontId="43" fillId="0" borderId="0"/>
    <xf numFmtId="0" fontId="43" fillId="0" borderId="0"/>
    <xf numFmtId="170" fontId="7"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xf numFmtId="0" fontId="7" fillId="0" borderId="0"/>
    <xf numFmtId="0" fontId="4" fillId="0" borderId="0"/>
    <xf numFmtId="0" fontId="43" fillId="0" borderId="0"/>
    <xf numFmtId="0" fontId="34" fillId="0" borderId="0"/>
    <xf numFmtId="0" fontId="34" fillId="0" borderId="0"/>
    <xf numFmtId="0" fontId="57" fillId="0" borderId="0"/>
    <xf numFmtId="0" fontId="34" fillId="0" borderId="0"/>
    <xf numFmtId="0" fontId="43" fillId="0" borderId="0"/>
    <xf numFmtId="0" fontId="34" fillId="0" borderId="0"/>
    <xf numFmtId="0" fontId="57"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6"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5" fillId="0" borderId="0"/>
    <xf numFmtId="0" fontId="27" fillId="10" borderId="0" applyNumberFormat="0" applyBorder="0" applyAlignment="0" applyProtection="0"/>
    <xf numFmtId="0" fontId="27"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38" fillId="0" borderId="0">
      <alignment horizontal="center"/>
    </xf>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22" fillId="45" borderId="0" applyNumberFormat="0" applyBorder="0" applyAlignment="0" applyProtection="0"/>
    <xf numFmtId="0" fontId="22" fillId="24" borderId="0" applyNumberFormat="0" applyBorder="0" applyAlignment="0" applyProtection="0"/>
    <xf numFmtId="0" fontId="5" fillId="46" borderId="7" applyNumberFormat="0" applyAlignment="0" applyProtection="0"/>
    <xf numFmtId="0" fontId="5" fillId="46" borderId="7" applyNumberFormat="0" applyAlignment="0" applyProtection="0"/>
    <xf numFmtId="0" fontId="5" fillId="46" borderId="7" applyNumberForma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58" fillId="11" borderId="0">
      <alignment horizontal="left" vertical="center"/>
    </xf>
    <xf numFmtId="0" fontId="59" fillId="0" borderId="0">
      <alignment horizontal="center" vertical="center"/>
    </xf>
    <xf numFmtId="0" fontId="58" fillId="0" borderId="0">
      <alignment horizontal="right" vertical="top"/>
    </xf>
    <xf numFmtId="0" fontId="58" fillId="11" borderId="0">
      <alignment horizontal="right" vertical="top"/>
    </xf>
    <xf numFmtId="0" fontId="60" fillId="11" borderId="0">
      <alignment horizontal="center" vertical="top"/>
    </xf>
    <xf numFmtId="0" fontId="8" fillId="0" borderId="0">
      <alignment horizontal="center" vertical="center"/>
    </xf>
    <xf numFmtId="0" fontId="61" fillId="11" borderId="0">
      <alignment horizontal="center" vertical="center"/>
    </xf>
    <xf numFmtId="0" fontId="62" fillId="11" borderId="0">
      <alignment horizontal="center" vertical="center"/>
    </xf>
    <xf numFmtId="0" fontId="63" fillId="47" borderId="0">
      <alignment horizontal="right" vertical="top"/>
    </xf>
    <xf numFmtId="0" fontId="8" fillId="0" borderId="0">
      <alignment horizontal="left" vertical="top"/>
    </xf>
    <xf numFmtId="0" fontId="64" fillId="0" borderId="0">
      <alignment horizontal="left" vertical="center"/>
    </xf>
    <xf numFmtId="0" fontId="64" fillId="0" borderId="0">
      <alignment horizontal="left" vertical="center"/>
    </xf>
    <xf numFmtId="0" fontId="8" fillId="11" borderId="0">
      <alignment horizontal="left" vertical="top"/>
    </xf>
    <xf numFmtId="0" fontId="8" fillId="0" borderId="0">
      <alignment horizontal="right" vertical="top"/>
    </xf>
    <xf numFmtId="0" fontId="59" fillId="0" borderId="0">
      <alignment horizontal="left" vertical="center"/>
    </xf>
    <xf numFmtId="0" fontId="64" fillId="0" borderId="0">
      <alignment horizontal="center" vertical="center"/>
    </xf>
    <xf numFmtId="0" fontId="63" fillId="11" borderId="0">
      <alignment horizontal="left" vertical="center"/>
    </xf>
    <xf numFmtId="165" fontId="43" fillId="0" borderId="0" applyBorder="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2" fillId="35" borderId="0" applyNumberFormat="0" applyBorder="0" applyAlignment="0" applyProtection="0"/>
    <xf numFmtId="0" fontId="12" fillId="28" borderId="0" applyNumberFormat="0" applyBorder="0" applyAlignment="0" applyProtection="0"/>
    <xf numFmtId="0" fontId="12" fillId="36" borderId="0" applyNumberFormat="0" applyBorder="0" applyAlignment="0" applyProtection="0"/>
    <xf numFmtId="0" fontId="12" fillId="54" borderId="0" applyNumberFormat="0" applyBorder="0" applyAlignment="0" applyProtection="0"/>
    <xf numFmtId="0" fontId="12" fillId="34" borderId="0" applyNumberFormat="0" applyBorder="0" applyAlignment="0" applyProtection="0"/>
    <xf numFmtId="0" fontId="12" fillId="54" borderId="0" applyNumberFormat="0" applyBorder="0" applyAlignment="0" applyProtection="0"/>
    <xf numFmtId="0" fontId="12" fillId="27" borderId="0" applyNumberFormat="0" applyBorder="0" applyAlignment="0" applyProtection="0"/>
    <xf numFmtId="0" fontId="12" fillId="55"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4" fillId="11" borderId="8"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23" borderId="1" applyNumberFormat="0" applyAlignment="0" applyProtection="0"/>
    <xf numFmtId="0" fontId="15" fillId="11"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164"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16" fillId="0" borderId="3" applyNumberFormat="0" applyFill="0" applyAlignment="0" applyProtection="0"/>
    <xf numFmtId="0" fontId="71" fillId="0" borderId="18" applyNumberFormat="0" applyFill="0" applyAlignment="0" applyProtection="0"/>
    <xf numFmtId="0" fontId="17" fillId="0" borderId="4" applyNumberFormat="0" applyFill="0" applyAlignment="0" applyProtection="0"/>
    <xf numFmtId="0" fontId="72" fillId="0" borderId="4" applyNumberFormat="0" applyFill="0" applyAlignment="0" applyProtection="0"/>
    <xf numFmtId="0" fontId="18" fillId="0" borderId="5" applyNumberFormat="0" applyFill="0" applyAlignment="0" applyProtection="0"/>
    <xf numFmtId="0" fontId="73" fillId="0" borderId="19" applyNumberFormat="0" applyFill="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 fillId="13" borderId="7" applyNumberFormat="0" applyFont="0" applyAlignment="0" applyProtection="0"/>
    <xf numFmtId="0" fontId="7" fillId="13" borderId="7" applyNumberFormat="0" applyFont="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20" applyNumberFormat="0" applyFill="0" applyAlignment="0" applyProtection="0"/>
    <xf numFmtId="0" fontId="20" fillId="38" borderId="2" applyNumberFormat="0" applyAlignment="0" applyProtection="0"/>
    <xf numFmtId="0" fontId="20" fillId="38" borderId="2" applyNumberFormat="0" applyAlignment="0" applyProtection="0"/>
    <xf numFmtId="0" fontId="21" fillId="0" borderId="0" applyNumberFormat="0" applyFill="0" applyBorder="0" applyAlignment="0" applyProtection="0"/>
    <xf numFmtId="0" fontId="74" fillId="0" borderId="0" applyNumberFormat="0" applyFill="0" applyBorder="0" applyAlignment="0" applyProtection="0"/>
    <xf numFmtId="0" fontId="22" fillId="24" borderId="0" applyNumberFormat="0" applyBorder="0" applyAlignment="0" applyProtection="0"/>
    <xf numFmtId="0" fontId="2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applyFill="0" applyProtection="0"/>
    <xf numFmtId="0" fontId="48" fillId="0" borderId="0"/>
    <xf numFmtId="0" fontId="43" fillId="0" borderId="0"/>
    <xf numFmtId="0" fontId="5" fillId="0" borderId="0"/>
    <xf numFmtId="0" fontId="5" fillId="0" borderId="0"/>
    <xf numFmtId="0" fontId="5" fillId="0" borderId="0"/>
    <xf numFmtId="0" fontId="5" fillId="0" borderId="0" applyFill="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5" fillId="0" borderId="0"/>
    <xf numFmtId="0" fontId="75" fillId="0" borderId="0"/>
    <xf numFmtId="0" fontId="48" fillId="0" borderId="0"/>
    <xf numFmtId="0" fontId="7" fillId="0" borderId="0"/>
    <xf numFmtId="0" fontId="5" fillId="0" borderId="0"/>
    <xf numFmtId="0" fontId="5"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5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7" fillId="0" borderId="0"/>
    <xf numFmtId="0" fontId="7" fillId="0" borderId="0"/>
    <xf numFmtId="0" fontId="43" fillId="0" borderId="0"/>
    <xf numFmtId="0" fontId="43" fillId="0" borderId="0"/>
    <xf numFmtId="0" fontId="43" fillId="0" borderId="0"/>
    <xf numFmtId="0" fontId="43" fillId="0" borderId="0"/>
    <xf numFmtId="0" fontId="5" fillId="0" borderId="0" applyFill="0" applyProtection="0"/>
    <xf numFmtId="0" fontId="76" fillId="0" borderId="0"/>
    <xf numFmtId="0" fontId="76" fillId="0" borderId="0"/>
    <xf numFmtId="0" fontId="76" fillId="0" borderId="0"/>
    <xf numFmtId="0" fontId="5" fillId="0" borderId="0" applyFill="0" applyProtection="0"/>
    <xf numFmtId="0" fontId="5" fillId="0" borderId="0" applyFill="0" applyProtection="0"/>
    <xf numFmtId="0" fontId="5" fillId="0" borderId="0"/>
    <xf numFmtId="0" fontId="48" fillId="0" borderId="0"/>
    <xf numFmtId="0" fontId="48" fillId="0" borderId="0"/>
    <xf numFmtId="0" fontId="43" fillId="0" borderId="0"/>
    <xf numFmtId="0" fontId="48" fillId="0" borderId="0"/>
    <xf numFmtId="0" fontId="48" fillId="0" borderId="0"/>
    <xf numFmtId="0" fontId="77" fillId="0" borderId="0"/>
    <xf numFmtId="0" fontId="8" fillId="0" borderId="0"/>
    <xf numFmtId="0" fontId="5" fillId="0" borderId="0" applyFill="0" applyProtection="0"/>
    <xf numFmtId="0" fontId="5" fillId="0" borderId="0"/>
    <xf numFmtId="0" fontId="35" fillId="0" borderId="0"/>
    <xf numFmtId="0" fontId="5" fillId="0" borderId="0"/>
    <xf numFmtId="0" fontId="76" fillId="0" borderId="0"/>
    <xf numFmtId="0" fontId="5" fillId="0" borderId="0"/>
    <xf numFmtId="0" fontId="76" fillId="0" borderId="0"/>
    <xf numFmtId="0" fontId="5" fillId="0" borderId="0"/>
    <xf numFmtId="0" fontId="5" fillId="0" borderId="0" applyFill="0" applyProtection="0"/>
    <xf numFmtId="0" fontId="5" fillId="0" borderId="0" applyFill="0" applyProtection="0"/>
    <xf numFmtId="0" fontId="76" fillId="0" borderId="0"/>
    <xf numFmtId="0" fontId="7" fillId="0" borderId="0"/>
    <xf numFmtId="0" fontId="5" fillId="0" borderId="0"/>
    <xf numFmtId="0" fontId="43" fillId="0" borderId="0"/>
    <xf numFmtId="0" fontId="43" fillId="0" borderId="0"/>
    <xf numFmtId="0" fontId="5" fillId="0" borderId="0"/>
    <xf numFmtId="0" fontId="43"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8" fillId="0" borderId="0"/>
    <xf numFmtId="0" fontId="5" fillId="0" borderId="0"/>
    <xf numFmtId="0" fontId="43" fillId="0" borderId="0"/>
    <xf numFmtId="0" fontId="7" fillId="0" borderId="0"/>
    <xf numFmtId="0" fontId="5" fillId="0" borderId="0"/>
    <xf numFmtId="0" fontId="5" fillId="0" borderId="0"/>
    <xf numFmtId="170" fontId="7"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23" fillId="3" borderId="0" applyNumberFormat="0" applyBorder="0" applyAlignment="0" applyProtection="0"/>
    <xf numFmtId="0" fontId="79" fillId="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7" fillId="13" borderId="7" applyNumberFormat="0" applyFont="0" applyAlignment="0" applyProtection="0"/>
    <xf numFmtId="0" fontId="5" fillId="13" borderId="7" applyNumberFormat="0" applyFont="0" applyAlignment="0" applyProtection="0"/>
    <xf numFmtId="0" fontId="5" fillId="13" borderId="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173" fontId="3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165" fontId="7" fillId="0" borderId="0" applyFont="0" applyFill="0" applyBorder="0" applyAlignment="0" applyProtection="0"/>
    <xf numFmtId="0"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74" fontId="43"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3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165" fontId="35" fillId="0" borderId="0" applyFont="0" applyFill="0" applyBorder="0" applyAlignment="0" applyProtection="0"/>
    <xf numFmtId="175" fontId="5" fillId="0" borderId="0" applyFon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3" fillId="0" borderId="0"/>
    <xf numFmtId="0" fontId="3" fillId="0" borderId="0"/>
    <xf numFmtId="0" fontId="3" fillId="0" borderId="0"/>
    <xf numFmtId="0" fontId="2" fillId="0" borderId="0"/>
    <xf numFmtId="0" fontId="1" fillId="0" borderId="0"/>
  </cellStyleXfs>
  <cellXfs count="157">
    <xf numFmtId="0" fontId="0" fillId="0" borderId="0" xfId="0"/>
    <xf numFmtId="49" fontId="10" fillId="0" borderId="10" xfId="0" applyNumberFormat="1" applyFont="1" applyBorder="1" applyAlignment="1">
      <alignment horizontal="center" vertical="center" wrapText="1"/>
    </xf>
    <xf numFmtId="0" fontId="9" fillId="0" borderId="0" xfId="0" applyFont="1"/>
    <xf numFmtId="0" fontId="9" fillId="0" borderId="10" xfId="0" applyFont="1" applyBorder="1" applyAlignment="1">
      <alignment horizontal="center"/>
    </xf>
    <xf numFmtId="0" fontId="10" fillId="0" borderId="10" xfId="0" applyNumberFormat="1" applyFont="1" applyFill="1" applyBorder="1" applyAlignment="1">
      <alignment horizontal="center" wrapText="1" shrinkToFit="1"/>
    </xf>
    <xf numFmtId="0" fontId="9" fillId="47" borderId="0" xfId="0" applyFont="1" applyFill="1"/>
    <xf numFmtId="0" fontId="9" fillId="0" borderId="0" xfId="0" applyFont="1" applyFill="1"/>
    <xf numFmtId="0" fontId="9" fillId="0" borderId="0" xfId="0" applyFont="1" applyFill="1" applyAlignment="1"/>
    <xf numFmtId="0" fontId="9" fillId="47" borderId="10" xfId="0" applyNumberFormat="1" applyFont="1" applyFill="1" applyBorder="1" applyAlignment="1">
      <alignment horizontal="center" wrapText="1" shrinkToFit="1"/>
    </xf>
    <xf numFmtId="0" fontId="9" fillId="0" borderId="10" xfId="0" applyNumberFormat="1" applyFont="1" applyBorder="1" applyAlignment="1">
      <alignment horizontal="center" wrapText="1" shrinkToFit="1"/>
    </xf>
    <xf numFmtId="0" fontId="9" fillId="0" borderId="10" xfId="0" applyFont="1" applyFill="1" applyBorder="1" applyAlignment="1">
      <alignment horizontal="center"/>
    </xf>
    <xf numFmtId="0" fontId="10" fillId="0" borderId="0" xfId="0" applyFont="1" applyFill="1" applyAlignment="1">
      <alignment horizontal="right"/>
    </xf>
    <xf numFmtId="0" fontId="9" fillId="0" borderId="10" xfId="0" applyFont="1" applyBorder="1" applyAlignment="1">
      <alignment horizontal="center" wrapText="1"/>
    </xf>
    <xf numFmtId="0" fontId="9" fillId="0" borderId="10" xfId="0" applyNumberFormat="1" applyFont="1" applyFill="1" applyBorder="1" applyAlignment="1">
      <alignment horizontal="center" wrapText="1" shrinkToFit="1"/>
    </xf>
    <xf numFmtId="0" fontId="9" fillId="0" borderId="0" xfId="0" applyFont="1" applyBorder="1"/>
    <xf numFmtId="0" fontId="9" fillId="0" borderId="11" xfId="0" applyNumberFormat="1" applyFont="1" applyBorder="1" applyAlignment="1">
      <alignment horizontal="center" wrapText="1" shrinkToFit="1"/>
    </xf>
    <xf numFmtId="0" fontId="9" fillId="0" borderId="12" xfId="0" applyFont="1" applyFill="1" applyBorder="1" applyAlignment="1">
      <alignment vertical="top" wrapText="1"/>
    </xf>
    <xf numFmtId="4" fontId="9" fillId="0" borderId="0" xfId="0" applyNumberFormat="1" applyFont="1"/>
    <xf numFmtId="4" fontId="9" fillId="47" borderId="0" xfId="0" applyNumberFormat="1" applyFont="1" applyFill="1"/>
    <xf numFmtId="0" fontId="32" fillId="0" borderId="0" xfId="0" applyFont="1" applyFill="1" applyAlignment="1">
      <alignment wrapText="1"/>
    </xf>
    <xf numFmtId="0" fontId="33" fillId="0" borderId="0" xfId="0" applyFont="1" applyFill="1"/>
    <xf numFmtId="4" fontId="31" fillId="0" borderId="0" xfId="0" applyNumberFormat="1" applyFont="1" applyFill="1"/>
    <xf numFmtId="0" fontId="9" fillId="47" borderId="0" xfId="0" applyFont="1" applyFill="1" applyAlignment="1">
      <alignment wrapText="1"/>
    </xf>
    <xf numFmtId="0" fontId="33" fillId="0" borderId="0" xfId="0" applyFont="1" applyFill="1" applyAlignment="1">
      <alignment wrapText="1"/>
    </xf>
    <xf numFmtId="4" fontId="33" fillId="0" borderId="0" xfId="0" applyNumberFormat="1" applyFont="1" applyFill="1"/>
    <xf numFmtId="0" fontId="9" fillId="0" borderId="0" xfId="0" applyFont="1" applyFill="1" applyAlignment="1">
      <alignment wrapText="1"/>
    </xf>
    <xf numFmtId="0" fontId="9" fillId="47" borderId="10" xfId="0" applyFont="1" applyFill="1" applyBorder="1" applyAlignment="1">
      <alignment horizontal="left" vertical="center" wrapText="1"/>
    </xf>
    <xf numFmtId="0" fontId="33" fillId="0" borderId="0" xfId="0" applyFont="1"/>
    <xf numFmtId="0" fontId="33" fillId="47" borderId="0" xfId="0" applyFont="1" applyFill="1" applyBorder="1" applyAlignment="1">
      <alignment wrapText="1"/>
    </xf>
    <xf numFmtId="4" fontId="9" fillId="0" borderId="0" xfId="0" applyNumberFormat="1" applyFont="1" applyFill="1" applyAlignment="1">
      <alignment horizontal="right" wrapText="1"/>
    </xf>
    <xf numFmtId="167" fontId="33" fillId="0" borderId="0" xfId="0" applyNumberFormat="1" applyFont="1" applyFill="1"/>
    <xf numFmtId="0" fontId="9" fillId="0" borderId="10" xfId="518" applyFont="1" applyFill="1" applyBorder="1" applyAlignment="1">
      <alignment horizontal="left" wrapText="1"/>
    </xf>
    <xf numFmtId="4" fontId="10" fillId="0" borderId="10" xfId="518" applyNumberFormat="1" applyFont="1" applyFill="1" applyBorder="1" applyAlignment="1">
      <alignment horizontal="right" wrapText="1"/>
    </xf>
    <xf numFmtId="0" fontId="9" fillId="0" borderId="10" xfId="515" applyFont="1" applyFill="1" applyBorder="1" applyAlignment="1">
      <alignment horizontal="right" wrapText="1"/>
    </xf>
    <xf numFmtId="0" fontId="9" fillId="0" borderId="10" xfId="0" applyNumberFormat="1" applyFont="1" applyFill="1" applyBorder="1" applyAlignment="1"/>
    <xf numFmtId="4" fontId="9" fillId="0" borderId="10" xfId="0" applyNumberFormat="1" applyFont="1" applyFill="1" applyBorder="1"/>
    <xf numFmtId="1" fontId="9" fillId="0" borderId="10" xfId="515" applyNumberFormat="1" applyFont="1" applyFill="1" applyBorder="1" applyAlignment="1">
      <alignment horizontal="right" wrapText="1"/>
    </xf>
    <xf numFmtId="1" fontId="9" fillId="0" borderId="10" xfId="0" applyNumberFormat="1" applyFont="1" applyFill="1" applyBorder="1" applyAlignment="1"/>
    <xf numFmtId="0" fontId="9" fillId="0" borderId="0" xfId="518" applyFont="1" applyFill="1" applyBorder="1" applyAlignment="1">
      <alignment horizontal="left" wrapText="1"/>
    </xf>
    <xf numFmtId="4" fontId="9" fillId="0" borderId="0" xfId="518" applyNumberFormat="1" applyFont="1" applyFill="1" applyBorder="1" applyAlignment="1">
      <alignment horizontal="right" wrapText="1"/>
    </xf>
    <xf numFmtId="0" fontId="9" fillId="0" borderId="0" xfId="515" applyFont="1" applyFill="1" applyBorder="1" applyAlignment="1">
      <alignment horizontal="right" wrapText="1"/>
    </xf>
    <xf numFmtId="0" fontId="9" fillId="0" borderId="0" xfId="0" applyNumberFormat="1" applyFont="1" applyFill="1" applyBorder="1" applyAlignment="1"/>
    <xf numFmtId="2" fontId="9" fillId="0" borderId="0" xfId="0" applyNumberFormat="1" applyFont="1" applyFill="1" applyBorder="1" applyAlignment="1"/>
    <xf numFmtId="4" fontId="9" fillId="0" borderId="0" xfId="0" applyNumberFormat="1" applyFont="1" applyFill="1" applyBorder="1"/>
    <xf numFmtId="0" fontId="10" fillId="0" borderId="10" xfId="0" applyNumberFormat="1" applyFont="1" applyFill="1" applyBorder="1" applyAlignment="1">
      <alignment horizontal="center" vertical="center"/>
    </xf>
    <xf numFmtId="0" fontId="9" fillId="0" borderId="10" xfId="518" applyNumberFormat="1" applyFont="1" applyFill="1" applyBorder="1" applyAlignment="1">
      <alignment horizontal="left" wrapText="1"/>
    </xf>
    <xf numFmtId="4" fontId="33" fillId="0" borderId="0" xfId="0" applyNumberFormat="1" applyFont="1" applyFill="1" applyAlignment="1">
      <alignment horizontal="right" wrapText="1"/>
    </xf>
    <xf numFmtId="0" fontId="10" fillId="0" borderId="10" xfId="0" applyFont="1" applyFill="1" applyBorder="1" applyAlignment="1">
      <alignment horizontal="right" vertical="center" wrapText="1"/>
    </xf>
    <xf numFmtId="0" fontId="9" fillId="0" borderId="10" xfId="0" applyFont="1" applyFill="1" applyBorder="1" applyAlignment="1">
      <alignment wrapText="1"/>
    </xf>
    <xf numFmtId="4" fontId="29" fillId="0" borderId="10" xfId="0" applyNumberFormat="1" applyFont="1" applyBorder="1"/>
    <xf numFmtId="4" fontId="10" fillId="48" borderId="10" xfId="0" applyNumberFormat="1" applyFont="1" applyFill="1" applyBorder="1"/>
    <xf numFmtId="4" fontId="9" fillId="0" borderId="10" xfId="0" applyNumberFormat="1" applyFont="1" applyBorder="1"/>
    <xf numFmtId="0" fontId="10" fillId="0" borderId="10" xfId="0" applyFont="1" applyFill="1" applyBorder="1" applyAlignment="1">
      <alignment horizontal="right"/>
    </xf>
    <xf numFmtId="0" fontId="9" fillId="0" borderId="10" xfId="0" applyNumberFormat="1" applyFont="1" applyFill="1" applyBorder="1" applyAlignment="1">
      <alignment horizontal="left" wrapText="1" shrinkToFit="1"/>
    </xf>
    <xf numFmtId="0" fontId="10" fillId="0" borderId="10" xfId="0" applyNumberFormat="1" applyFont="1" applyFill="1" applyBorder="1" applyAlignment="1">
      <alignment horizontal="right" wrapText="1" shrinkToFit="1"/>
    </xf>
    <xf numFmtId="0" fontId="10" fillId="0" borderId="10" xfId="0" applyNumberFormat="1" applyFont="1" applyFill="1" applyBorder="1" applyAlignment="1">
      <alignment horizontal="right" vertical="center" wrapText="1" shrinkToFit="1"/>
    </xf>
    <xf numFmtId="4" fontId="9" fillId="47" borderId="10" xfId="0" applyNumberFormat="1" applyFont="1" applyFill="1" applyBorder="1"/>
    <xf numFmtId="0" fontId="10" fillId="0" borderId="10" xfId="0" applyFont="1" applyFill="1" applyBorder="1" applyAlignment="1">
      <alignment horizontal="right" vertical="center"/>
    </xf>
    <xf numFmtId="0" fontId="9" fillId="0" borderId="10" xfId="0" applyFont="1" applyFill="1" applyBorder="1" applyAlignment="1">
      <alignment horizontal="left" vertical="center" wrapText="1"/>
    </xf>
    <xf numFmtId="0" fontId="9" fillId="0" borderId="10" xfId="0" applyFont="1" applyBorder="1"/>
    <xf numFmtId="0" fontId="9" fillId="0" borderId="10" xfId="0" applyFont="1" applyFill="1" applyBorder="1" applyAlignment="1">
      <alignment vertical="center" wrapText="1"/>
    </xf>
    <xf numFmtId="4" fontId="9" fillId="0" borderId="11" xfId="0" applyNumberFormat="1" applyFont="1" applyFill="1" applyBorder="1"/>
    <xf numFmtId="0" fontId="9" fillId="47" borderId="10" xfId="0" applyNumberFormat="1" applyFont="1" applyFill="1" applyBorder="1" applyAlignment="1">
      <alignment horizontal="left" wrapText="1" shrinkToFit="1"/>
    </xf>
    <xf numFmtId="0" fontId="10" fillId="0" borderId="10" xfId="0" applyNumberFormat="1" applyFont="1" applyFill="1" applyBorder="1" applyAlignment="1">
      <alignment horizontal="right"/>
    </xf>
    <xf numFmtId="4" fontId="10" fillId="0" borderId="10" xfId="0" applyNumberFormat="1" applyFont="1" applyFill="1" applyBorder="1"/>
    <xf numFmtId="0" fontId="10" fillId="0" borderId="10" xfId="0" applyFont="1" applyFill="1" applyBorder="1"/>
    <xf numFmtId="4" fontId="9" fillId="0" borderId="10" xfId="0" applyNumberFormat="1" applyFont="1" applyBorder="1" applyAlignment="1">
      <alignment horizontal="left" vertical="center" wrapText="1"/>
    </xf>
    <xf numFmtId="0" fontId="9" fillId="0" borderId="10" xfId="0" applyNumberFormat="1" applyFont="1" applyFill="1" applyBorder="1" applyAlignment="1">
      <alignment vertical="center" wrapText="1" shrinkToFit="1"/>
    </xf>
    <xf numFmtId="0" fontId="31" fillId="0" borderId="0" xfId="0" applyFont="1" applyFill="1" applyAlignment="1">
      <alignment horizontal="right"/>
    </xf>
    <xf numFmtId="0" fontId="33" fillId="0" borderId="0" xfId="0" applyFont="1" applyFill="1" applyAlignment="1"/>
    <xf numFmtId="0" fontId="33" fillId="0" borderId="0" xfId="0" applyFont="1" applyFill="1" applyAlignment="1">
      <alignment horizontal="center"/>
    </xf>
    <xf numFmtId="0" fontId="33" fillId="0" borderId="0" xfId="0" applyFont="1" applyFill="1" applyAlignment="1">
      <alignment vertical="center" wrapText="1"/>
    </xf>
    <xf numFmtId="4" fontId="33" fillId="0" borderId="0" xfId="0" applyNumberFormat="1" applyFont="1"/>
    <xf numFmtId="0" fontId="31" fillId="0" borderId="0" xfId="0" applyFont="1" applyFill="1" applyAlignment="1">
      <alignment horizontal="right" wrapText="1"/>
    </xf>
    <xf numFmtId="0" fontId="10" fillId="0" borderId="11" xfId="0" applyFont="1" applyFill="1" applyBorder="1" applyAlignment="1">
      <alignment horizontal="right" vertical="center"/>
    </xf>
    <xf numFmtId="0" fontId="9" fillId="0" borderId="11" xfId="0" applyFont="1" applyFill="1" applyBorder="1" applyAlignment="1">
      <alignment horizontal="left" vertical="center" wrapText="1"/>
    </xf>
    <xf numFmtId="0" fontId="9" fillId="0" borderId="11" xfId="0" applyNumberFormat="1" applyFont="1" applyFill="1" applyBorder="1" applyAlignment="1">
      <alignment horizontal="center" wrapText="1" shrinkToFit="1"/>
    </xf>
    <xf numFmtId="4" fontId="29" fillId="0" borderId="11" xfId="0" applyNumberFormat="1" applyFont="1" applyFill="1" applyBorder="1"/>
    <xf numFmtId="0" fontId="10" fillId="0" borderId="11" xfId="0" applyFont="1" applyFill="1" applyBorder="1" applyAlignment="1">
      <alignment horizontal="right"/>
    </xf>
    <xf numFmtId="0" fontId="9" fillId="0" borderId="11" xfId="0" applyNumberFormat="1" applyFont="1" applyFill="1" applyBorder="1" applyAlignment="1">
      <alignment horizontal="left" wrapText="1" shrinkToFit="1"/>
    </xf>
    <xf numFmtId="0" fontId="9" fillId="0" borderId="10" xfId="517" applyNumberFormat="1" applyFont="1" applyFill="1" applyBorder="1" applyAlignment="1"/>
    <xf numFmtId="0" fontId="49" fillId="0" borderId="0" xfId="0" applyFont="1"/>
    <xf numFmtId="0" fontId="0" fillId="0" borderId="0" xfId="0" applyFont="1"/>
    <xf numFmtId="0" fontId="33" fillId="0" borderId="10" xfId="518" applyNumberFormat="1" applyFont="1" applyFill="1" applyBorder="1" applyAlignment="1">
      <alignment horizontal="left" wrapText="1"/>
    </xf>
    <xf numFmtId="4" fontId="9" fillId="47" borderId="0" xfId="0" applyNumberFormat="1" applyFont="1" applyFill="1" applyAlignment="1">
      <alignment horizontal="right" wrapText="1"/>
    </xf>
    <xf numFmtId="0" fontId="33" fillId="47" borderId="0" xfId="0" applyFont="1" applyFill="1"/>
    <xf numFmtId="0" fontId="50" fillId="47" borderId="0" xfId="0" applyFont="1" applyFill="1" applyAlignment="1">
      <alignment wrapText="1"/>
    </xf>
    <xf numFmtId="0" fontId="43" fillId="0" borderId="0" xfId="553" applyFont="1" applyFill="1"/>
    <xf numFmtId="0" fontId="10" fillId="0" borderId="10" xfId="554" applyFont="1" applyFill="1" applyBorder="1" applyAlignment="1">
      <alignment horizontal="right" vertical="center"/>
    </xf>
    <xf numFmtId="0" fontId="9" fillId="0" borderId="10" xfId="554" applyFont="1" applyBorder="1" applyAlignment="1">
      <alignment vertical="center" wrapText="1"/>
    </xf>
    <xf numFmtId="0" fontId="9" fillId="0" borderId="10" xfId="554" applyFont="1" applyBorder="1" applyAlignment="1">
      <alignment horizontal="center" vertical="center"/>
    </xf>
    <xf numFmtId="4" fontId="9" fillId="0" borderId="10" xfId="556" applyNumberFormat="1" applyFont="1" applyFill="1" applyBorder="1" applyAlignment="1">
      <alignment horizontal="right" vertical="center" wrapText="1"/>
    </xf>
    <xf numFmtId="4" fontId="10" fillId="48" borderId="10" xfId="0" applyNumberFormat="1" applyFont="1" applyFill="1" applyBorder="1" applyAlignment="1">
      <alignment vertical="center" wrapText="1"/>
    </xf>
    <xf numFmtId="0" fontId="50" fillId="47" borderId="0" xfId="0" applyFont="1" applyFill="1" applyAlignment="1">
      <alignment horizontal="left" wrapText="1"/>
    </xf>
    <xf numFmtId="49" fontId="10" fillId="47" borderId="10" xfId="0" applyNumberFormat="1" applyFont="1" applyFill="1" applyBorder="1" applyAlignment="1">
      <alignment horizontal="center" vertical="center" wrapText="1"/>
    </xf>
    <xf numFmtId="4" fontId="10" fillId="48" borderId="13" xfId="0" applyNumberFormat="1" applyFont="1" applyFill="1" applyBorder="1" applyAlignment="1">
      <alignment horizontal="center" vertical="center" wrapText="1"/>
    </xf>
    <xf numFmtId="4" fontId="10" fillId="48"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wrapText="1" shrinkToFit="1"/>
    </xf>
    <xf numFmtId="4" fontId="10" fillId="0" borderId="11" xfId="518" applyNumberFormat="1" applyFont="1" applyFill="1" applyBorder="1" applyAlignment="1">
      <alignment horizontal="right" wrapText="1"/>
    </xf>
    <xf numFmtId="4" fontId="10" fillId="0" borderId="13" xfId="518" applyNumberFormat="1" applyFont="1" applyFill="1" applyBorder="1" applyAlignment="1">
      <alignment horizontal="right" wrapText="1"/>
    </xf>
    <xf numFmtId="4" fontId="10" fillId="0" borderId="10" xfId="556" applyNumberFormat="1" applyFont="1" applyFill="1" applyBorder="1" applyAlignment="1">
      <alignment horizontal="right" vertical="center" wrapText="1"/>
    </xf>
    <xf numFmtId="4" fontId="10" fillId="0" borderId="0" xfId="0" applyNumberFormat="1" applyFont="1" applyFill="1" applyBorder="1" applyAlignment="1"/>
    <xf numFmtId="4" fontId="10" fillId="0" borderId="0" xfId="0" applyNumberFormat="1" applyFont="1" applyFill="1"/>
    <xf numFmtId="4" fontId="29" fillId="47" borderId="10" xfId="0" applyNumberFormat="1" applyFont="1" applyFill="1" applyBorder="1"/>
    <xf numFmtId="0" fontId="31" fillId="0" borderId="10" xfId="773" applyFont="1" applyFill="1" applyBorder="1" applyAlignment="1">
      <alignment vertical="center" wrapText="1"/>
    </xf>
    <xf numFmtId="0" fontId="33" fillId="0" borderId="10" xfId="554" applyFont="1" applyBorder="1" applyAlignment="1">
      <alignment vertical="center" wrapText="1"/>
    </xf>
    <xf numFmtId="4" fontId="31" fillId="0" borderId="10" xfId="556" applyNumberFormat="1" applyFont="1" applyFill="1" applyBorder="1" applyAlignment="1">
      <alignment horizontal="right" vertical="center" wrapText="1"/>
    </xf>
    <xf numFmtId="4" fontId="9" fillId="53" borderId="10" xfId="0" applyNumberFormat="1" applyFont="1" applyFill="1" applyBorder="1"/>
    <xf numFmtId="0" fontId="31" fillId="0" borderId="10" xfId="554" applyFont="1" applyFill="1" applyBorder="1" applyAlignment="1">
      <alignment vertical="center"/>
    </xf>
    <xf numFmtId="4" fontId="29" fillId="0" borderId="10" xfId="0" applyNumberFormat="1" applyFont="1" applyFill="1" applyBorder="1"/>
    <xf numFmtId="4" fontId="9" fillId="0" borderId="10" xfId="772" applyNumberFormat="1" applyFont="1" applyBorder="1" applyAlignment="1">
      <alignment vertical="center" wrapText="1"/>
    </xf>
    <xf numFmtId="4" fontId="9" fillId="0" borderId="10" xfId="772" applyNumberFormat="1" applyFont="1" applyFill="1" applyBorder="1" applyAlignment="1">
      <alignment vertical="center" wrapText="1"/>
    </xf>
    <xf numFmtId="4" fontId="9" fillId="49" borderId="10" xfId="772" applyNumberFormat="1" applyFont="1" applyFill="1" applyBorder="1" applyAlignment="1">
      <alignment vertical="center" wrapText="1"/>
    </xf>
    <xf numFmtId="4" fontId="46" fillId="0" borderId="10" xfId="0" applyNumberFormat="1" applyFont="1" applyFill="1" applyBorder="1"/>
    <xf numFmtId="0" fontId="46" fillId="0" borderId="10" xfId="0" applyFont="1" applyFill="1" applyBorder="1"/>
    <xf numFmtId="0" fontId="46" fillId="0" borderId="10" xfId="0" applyFont="1" applyBorder="1"/>
    <xf numFmtId="0" fontId="9" fillId="0" borderId="10" xfId="0" applyFont="1" applyBorder="1" applyAlignment="1">
      <alignment horizontal="left" vertical="center" wrapText="1"/>
    </xf>
    <xf numFmtId="0" fontId="33" fillId="0" borderId="10" xfId="554" applyFont="1" applyBorder="1" applyAlignment="1">
      <alignment horizontal="center" vertical="center"/>
    </xf>
    <xf numFmtId="4" fontId="33" fillId="0" borderId="10" xfId="556" applyNumberFormat="1" applyFont="1" applyFill="1" applyBorder="1" applyAlignment="1">
      <alignment horizontal="right" vertical="center" wrapText="1"/>
    </xf>
    <xf numFmtId="4" fontId="9" fillId="48" borderId="10" xfId="0" applyNumberFormat="1" applyFont="1" applyFill="1" applyBorder="1"/>
    <xf numFmtId="0" fontId="29" fillId="0" borderId="10" xfId="0" applyFont="1" applyBorder="1"/>
    <xf numFmtId="4" fontId="9" fillId="0" borderId="10" xfId="518" applyNumberFormat="1" applyFont="1" applyFill="1" applyBorder="1" applyAlignment="1">
      <alignment horizontal="right" wrapText="1"/>
    </xf>
    <xf numFmtId="2" fontId="9" fillId="0" borderId="10" xfId="0" applyNumberFormat="1" applyFont="1" applyFill="1" applyBorder="1" applyAlignment="1"/>
    <xf numFmtId="4" fontId="10" fillId="0" borderId="10" xfId="0" applyNumberFormat="1" applyFont="1" applyFill="1" applyBorder="1" applyAlignment="1"/>
    <xf numFmtId="0" fontId="33" fillId="0" borderId="0" xfId="0" applyFont="1" applyFill="1" applyBorder="1" applyAlignment="1">
      <alignment wrapText="1"/>
    </xf>
    <xf numFmtId="4" fontId="33" fillId="0" borderId="0" xfId="0" applyNumberFormat="1" applyFont="1" applyFill="1" applyAlignment="1"/>
    <xf numFmtId="4" fontId="80" fillId="0" borderId="0" xfId="0" applyNumberFormat="1" applyFont="1" applyFill="1"/>
    <xf numFmtId="0" fontId="31" fillId="0" borderId="14" xfId="0" applyFont="1" applyFill="1" applyBorder="1" applyAlignment="1"/>
    <xf numFmtId="0" fontId="29" fillId="0" borderId="0" xfId="0" applyFont="1"/>
    <xf numFmtId="0" fontId="33" fillId="0" borderId="0" xfId="0" applyFont="1" applyFill="1" applyAlignment="1">
      <alignment horizontal="left" vertical="center" wrapText="1"/>
    </xf>
    <xf numFmtId="2" fontId="10" fillId="0" borderId="10" xfId="519" applyNumberFormat="1" applyFont="1" applyFill="1" applyBorder="1" applyAlignment="1">
      <alignment horizontal="center" vertical="center" wrapText="1"/>
    </xf>
    <xf numFmtId="4" fontId="31" fillId="48" borderId="10" xfId="3565" applyNumberFormat="1" applyFont="1" applyFill="1" applyBorder="1" applyAlignment="1">
      <alignment vertical="center" wrapText="1"/>
    </xf>
    <xf numFmtId="2" fontId="10" fillId="0" borderId="15" xfId="519" applyNumberFormat="1" applyFont="1" applyFill="1" applyBorder="1" applyAlignment="1">
      <alignment horizontal="center" vertical="center" wrapText="1"/>
    </xf>
    <xf numFmtId="2" fontId="10" fillId="0" borderId="16" xfId="519" applyNumberFormat="1" applyFont="1" applyFill="1" applyBorder="1" applyAlignment="1">
      <alignment horizontal="center" vertical="center" wrapText="1"/>
    </xf>
    <xf numFmtId="0" fontId="9" fillId="0" borderId="10" xfId="516" applyFont="1" applyFill="1" applyBorder="1" applyAlignment="1">
      <alignment horizontal="center" vertical="center" wrapText="1"/>
    </xf>
    <xf numFmtId="9" fontId="10" fillId="0" borderId="10" xfId="519" applyNumberFormat="1" applyFont="1" applyFill="1" applyBorder="1" applyAlignment="1">
      <alignment horizontal="center" vertical="center" wrapText="1"/>
    </xf>
    <xf numFmtId="4" fontId="10" fillId="0" borderId="13" xfId="519" applyNumberFormat="1" applyFont="1" applyFill="1" applyBorder="1" applyAlignment="1">
      <alignment horizontal="center" vertical="center" wrapText="1"/>
    </xf>
    <xf numFmtId="4" fontId="10" fillId="0" borderId="11" xfId="519" applyNumberFormat="1" applyFont="1" applyFill="1" applyBorder="1" applyAlignment="1">
      <alignment horizontal="center" vertical="center" wrapText="1"/>
    </xf>
    <xf numFmtId="2" fontId="10" fillId="0" borderId="17" xfId="519" applyNumberFormat="1" applyFont="1" applyFill="1" applyBorder="1" applyAlignment="1">
      <alignment horizontal="center" vertical="center" wrapText="1"/>
    </xf>
    <xf numFmtId="0" fontId="10" fillId="0" borderId="13" xfId="516" applyFont="1" applyFill="1" applyBorder="1" applyAlignment="1">
      <alignment horizontal="center" vertical="center" wrapText="1"/>
    </xf>
    <xf numFmtId="0" fontId="10" fillId="0" borderId="11" xfId="516" applyFont="1" applyFill="1" applyBorder="1" applyAlignment="1">
      <alignment horizontal="center" vertical="center" wrapText="1"/>
    </xf>
    <xf numFmtId="4" fontId="10" fillId="0" borderId="13" xfId="516" applyNumberFormat="1" applyFont="1" applyFill="1" applyBorder="1" applyAlignment="1">
      <alignment horizontal="center" vertical="center" wrapText="1"/>
    </xf>
    <xf numFmtId="4" fontId="10" fillId="0" borderId="11" xfId="516" applyNumberFormat="1" applyFont="1" applyFill="1" applyBorder="1" applyAlignment="1">
      <alignment horizontal="center" vertical="center" wrapText="1"/>
    </xf>
    <xf numFmtId="0" fontId="33" fillId="0" borderId="0" xfId="0" applyFont="1" applyFill="1" applyAlignment="1">
      <alignment horizontal="left" vertical="center" wrapText="1"/>
    </xf>
    <xf numFmtId="0" fontId="31" fillId="0" borderId="14" xfId="0" applyFont="1" applyFill="1" applyBorder="1" applyAlignment="1">
      <alignment horizontal="center"/>
    </xf>
    <xf numFmtId="0" fontId="31" fillId="0" borderId="14"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12" xfId="0" applyFont="1" applyFill="1" applyBorder="1" applyAlignment="1">
      <alignment horizontal="left" vertical="top" wrapText="1"/>
    </xf>
    <xf numFmtId="2" fontId="10" fillId="0" borderId="10" xfId="519"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516" applyFont="1" applyFill="1" applyBorder="1" applyAlignment="1">
      <alignment horizontal="center" vertical="center" wrapText="1"/>
    </xf>
    <xf numFmtId="4" fontId="10" fillId="0" borderId="13" xfId="518" applyNumberFormat="1" applyFont="1" applyFill="1" applyBorder="1" applyAlignment="1">
      <alignment horizontal="center" vertical="center" wrapText="1"/>
    </xf>
    <xf numFmtId="4" fontId="10" fillId="0" borderId="11" xfId="518" applyNumberFormat="1" applyFont="1" applyFill="1" applyBorder="1" applyAlignment="1">
      <alignment horizontal="center" vertical="center" wrapText="1"/>
    </xf>
    <xf numFmtId="49" fontId="46" fillId="47" borderId="13" xfId="0" applyNumberFormat="1" applyFont="1" applyFill="1" applyBorder="1" applyAlignment="1">
      <alignment horizontal="center" vertical="center" wrapText="1"/>
    </xf>
    <xf numFmtId="49" fontId="46" fillId="47" borderId="11"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33" fillId="0" borderId="0" xfId="0" applyFont="1" applyFill="1" applyAlignment="1">
      <alignment horizontal="center" vertical="center" wrapText="1"/>
    </xf>
  </cellXfs>
  <cellStyles count="3566">
    <cellStyle name=" 1" xfId="1"/>
    <cellStyle name="_РАСПРЕДЕЛЕНИЕ2" xfId="2"/>
    <cellStyle name="_РАСПРЕДЕЛЕНИЕ2_211529 (2)" xfId="775"/>
    <cellStyle name="_РАСПРЕДЕЛЕНИЕ2_212534" xfId="776"/>
    <cellStyle name="_РАСПРЕДЕЛЕНИЕ2_511762 (2020)" xfId="777"/>
    <cellStyle name="_РАСПРЕДЕЛЕНИЕ2_511762 (2020)_расчет" xfId="778"/>
    <cellStyle name="_РАСПРЕДЕЛЕНИЕ2_5-р2" xfId="557"/>
    <cellStyle name="_РАСПРЕДЕЛЕНИЕ2_Книга1" xfId="779"/>
    <cellStyle name="_РАСПРЕДЕЛЕНИЕ2_КСГ-МЭС" xfId="558"/>
    <cellStyle name="_РАСПРЕДЕЛЕНИЕ2_тариф" xfId="780"/>
    <cellStyle name="_РАСПРЕДЕЛЕНИЕ2_тариф_проф" xfId="781"/>
    <cellStyle name="_РАСПРЕДЕЛЕНИЕ2_тариф_проф_расчет" xfId="782"/>
    <cellStyle name="20% - Accent1" xfId="3"/>
    <cellStyle name="20% - Accent1 2" xfId="559"/>
    <cellStyle name="20% - Accent1 2 2" xfId="783"/>
    <cellStyle name="20% - Accent1 2_12 11 2020вирусная инфекция(COVID тяжелая степень тяжести)с учетом ВМР9 включая ОРИТ" xfId="784"/>
    <cellStyle name="20% - Accent1 3" xfId="785"/>
    <cellStyle name="20% - Accent1_%" xfId="560"/>
    <cellStyle name="20% - Accent2" xfId="4"/>
    <cellStyle name="20% - Accent2 2" xfId="561"/>
    <cellStyle name="20% - Accent2 2 2" xfId="786"/>
    <cellStyle name="20% - Accent2 2_12 11 2020вирусная инфекция(COVID тяжелая степень тяжести)с учетом ВМР9 включая ОРИТ" xfId="787"/>
    <cellStyle name="20% - Accent2 3" xfId="788"/>
    <cellStyle name="20% - Accent2_%" xfId="562"/>
    <cellStyle name="20% - Accent3" xfId="5"/>
    <cellStyle name="20% - Accent3 2" xfId="563"/>
    <cellStyle name="20% - Accent3 2 2" xfId="789"/>
    <cellStyle name="20% - Accent3 2_12 11 2020вирусная инфекция(COVID тяжелая степень тяжести)с учетом ВМР9 включая ОРИТ" xfId="790"/>
    <cellStyle name="20% - Accent3 3" xfId="791"/>
    <cellStyle name="20% - Accent3_%" xfId="564"/>
    <cellStyle name="20% - Accent4" xfId="6"/>
    <cellStyle name="20% - Accent4 2" xfId="565"/>
    <cellStyle name="20% - Accent4 2 2" xfId="792"/>
    <cellStyle name="20% - Accent4 2_12 11 2020вирусная инфекция(COVID тяжелая степень тяжести)с учетом ВМР9 включая ОРИТ" xfId="793"/>
    <cellStyle name="20% - Accent4 3" xfId="794"/>
    <cellStyle name="20% - Accent4_%" xfId="566"/>
    <cellStyle name="20% - Accent5" xfId="7"/>
    <cellStyle name="20% - Accent5 2" xfId="567"/>
    <cellStyle name="20% - Accent5 2 2" xfId="795"/>
    <cellStyle name="20% - Accent5 2_12 11 2020вирусная инфекция(COVID тяжелая степень тяжести)с учетом ВМР9 включая ОРИТ" xfId="796"/>
    <cellStyle name="20% - Accent5 3" xfId="797"/>
    <cellStyle name="20% - Accent5_%" xfId="568"/>
    <cellStyle name="20% - Accent6" xfId="8"/>
    <cellStyle name="20% - Accent6 2" xfId="569"/>
    <cellStyle name="20% - Accent6 2 2" xfId="798"/>
    <cellStyle name="20% - Accent6 2_12 11 2020вирусная инфекция(COVID тяжелая степень тяжести)с учетом ВМР9 включая ОРИТ" xfId="799"/>
    <cellStyle name="20% - Accent6 3" xfId="800"/>
    <cellStyle name="20% - Accent6_%" xfId="570"/>
    <cellStyle name="20% - Акцент1" xfId="9"/>
    <cellStyle name="20% — Акцент1" xfId="10"/>
    <cellStyle name="20% - Акцент1 10" xfId="801"/>
    <cellStyle name="20% - Акцент1 10 2" xfId="802"/>
    <cellStyle name="20% - Акцент1 10_12 11 2020вирусная инфекция(COVID тяжелая степень тяжести)с учетом ВМР9 включая ОРИТ" xfId="803"/>
    <cellStyle name="20% - Акцент1 11" xfId="804"/>
    <cellStyle name="20% - Акцент1 12" xfId="805"/>
    <cellStyle name="20% - Акцент1 13" xfId="806"/>
    <cellStyle name="20% - Акцент1 2" xfId="11"/>
    <cellStyle name="20% — акцент1 2" xfId="807"/>
    <cellStyle name="20% - Акцент1 2 2" xfId="808"/>
    <cellStyle name="20% - Акцент1 2_12 11 2020вирусная инфекция(COVID тяжелая степень тяжести)с учетом ВМР9 включая ОРИТ" xfId="809"/>
    <cellStyle name="20% — акцент1 2_Коронавирусная инфекция(COVID средняя степень тяжести)_новый" xfId="810"/>
    <cellStyle name="20% - Акцент1 2_Коронавирусная инфекция(COVID тяжелая степень тяжести) новый2" xfId="811"/>
    <cellStyle name="20% — акцент1 2_Коронавирусная инфекция(COVID тяжелая степень тяжести) новый2" xfId="812"/>
    <cellStyle name="20% - Акцент1 2_Коронавирусная инфекция(COVID тяжелая степень тяжести) новый2_кр_тяжелый 1" xfId="813"/>
    <cellStyle name="20% — акцент1 2_Коронавирусная инфекция(COVID тяжелая степень тяжести) новый2_кр_тяжелый 1" xfId="814"/>
    <cellStyle name="20% - Акцент1 2_Коронавирусная инфекция(COVID тяжелая степень тяжести) новый2_кр_тяжелый 1_2" xfId="815"/>
    <cellStyle name="20% — акцент1 2_Коронавирусная инфекция(COVID тяжелая степень тяжести) новый2_кр_тяжелый 1_2" xfId="816"/>
    <cellStyle name="20% - Акцент1 2_Коронавирусная инфекция(COVID тяжелая степень тяжести) новый2_кр_тяжелый 2" xfId="817"/>
    <cellStyle name="20% — акцент1 2_Коронавирусная инфекция(COVID тяжелая степень тяжести) новый2_кр_тяжелый 2" xfId="818"/>
    <cellStyle name="20% - Акцент1 2_Коронавирусная инфекция(COVID тяжелая степень тяжести) новый2_кр_тяжелый 3" xfId="819"/>
    <cellStyle name="20% — акцент1 2_Коронавирусная инфекция(COVID тяжелая степень тяжести) новый2_кр_тяжелый 3" xfId="820"/>
    <cellStyle name="20% - Акцент1 2_Коронавирусная инфекция(COVID тяжелая степень тяжести) новый2_Лист1" xfId="821"/>
    <cellStyle name="20% — акцент1 2_Коронавирусная инфекция(COVID тяжелая степень тяжести) новый2_Лист1" xfId="822"/>
    <cellStyle name="20% - Акцент1 2_Коронавирусная инфекция(COVID тяжелая степень тяжести) новый2_Лист2" xfId="823"/>
    <cellStyle name="20% — акцент1 2_Коронавирусная инфекция(COVID тяжелая степень тяжести) новый2_Лист2" xfId="824"/>
    <cellStyle name="20% - Акцент1 2_Коронавирусная инфекция(COVID тяжелая степень тяжести) новый2_расчет 2021" xfId="825"/>
    <cellStyle name="20% — акцент1 2_Коронавирусная инфекция(COVID тяжелая степень тяжести) новый2_расчет 2021" xfId="826"/>
    <cellStyle name="20% - Акцент1 2_Коронавирусная инфекция(COVID тяжелая степень тяжести) новый2_расчет 2021_1" xfId="827"/>
    <cellStyle name="20% — акцент1 2_Коронавирусная инфекция(COVID тяжелая степень тяжести) новый2_расчет 2021_1" xfId="828"/>
    <cellStyle name="20% - Акцент1 2_Коронавирусная инфекция(COVID тяжелая степень тяжести) новый2_расчет 2021_расчет 2021" xfId="829"/>
    <cellStyle name="20% — акцент1 2_Коронавирусная инфекция(COVID тяжелая степень тяжести) новый2_расчет 2021_расчет 2021" xfId="830"/>
    <cellStyle name="20% - Акцент1 2_Коронавирусная инфекция(COVID тяжелая степень тяжести) новый2_расчет 2021_тяжелый 3" xfId="831"/>
    <cellStyle name="20% — акцент1 2_Коронавирусная инфекция(COVID тяжелая степень тяжести) новый2_расчет 2021_тяжелый 3" xfId="832"/>
    <cellStyle name="20% - Акцент1 2_Коронавирусная инфекция(COVID тяжелая степень тяжести) новый2_тяжелый 1 (2)" xfId="833"/>
    <cellStyle name="20% — акцент1 2_Коронавирусная инфекция(COVID тяжелая степень тяжести) новый2_тяжелый 1 (2)" xfId="834"/>
    <cellStyle name="20% - Акцент1 2_Коронавирусная инфекция(COVID тяжелая степень тяжести) новый2_тяжелый 2" xfId="835"/>
    <cellStyle name="20% — акцент1 2_Коронавирусная инфекция(COVID тяжелая степень тяжести) новый2_тяжелый 2" xfId="836"/>
    <cellStyle name="20% - Акцент1 2_Коронавирусная инфекция(COVID тяжелая степень тяжести) новый2_тяжелый 3" xfId="837"/>
    <cellStyle name="20% — акцент1 2_Коронавирусная инфекция(COVID тяжелая степень тяжести) новый2_тяжелый 3" xfId="838"/>
    <cellStyle name="20% - Акцент1 2_кр_тяжелый 1" xfId="839"/>
    <cellStyle name="20% — акцент1 2_кр_тяжелый 1" xfId="840"/>
    <cellStyle name="20% - Акцент1 2_кр_тяжелый 1_2" xfId="841"/>
    <cellStyle name="20% — акцент1 2_кр_тяжелый 1_2" xfId="842"/>
    <cellStyle name="20% - Акцент1 2_кр_тяжелый 2" xfId="843"/>
    <cellStyle name="20% — акцент1 2_кр_тяжелый 2" xfId="844"/>
    <cellStyle name="20% - Акцент1 2_кр_тяжелый 3" xfId="845"/>
    <cellStyle name="20% — акцент1 2_кр_тяжелый 3" xfId="846"/>
    <cellStyle name="20% - Акцент1 2_Лист1" xfId="847"/>
    <cellStyle name="20% — акцент1 2_Лист1" xfId="848"/>
    <cellStyle name="20% - Акцент1 2_Лист1_1" xfId="849"/>
    <cellStyle name="20% — акцент1 2_Лист2" xfId="850"/>
    <cellStyle name="20% - Акцент1 2_новый легкий" xfId="851"/>
    <cellStyle name="20% — акцент1 2_расчет 2021" xfId="852"/>
    <cellStyle name="20% - Акцент1 2_расчет 2021_1" xfId="853"/>
    <cellStyle name="20% — акцент1 2_расчет 2021_1" xfId="854"/>
    <cellStyle name="20% - Акцент1 2_расчет 2021_1_кр_тяжелый 1" xfId="855"/>
    <cellStyle name="20% — акцент1 2_расчет 2021_1_расчет 2021" xfId="856"/>
    <cellStyle name="20% - Акцент1 2_расчет 2021_1_расчет 2021_1" xfId="857"/>
    <cellStyle name="20% — акцент1 2_расчет 2021_1_тяжелый 3" xfId="858"/>
    <cellStyle name="20% - Акцент1 2_расчет 2021_2" xfId="859"/>
    <cellStyle name="20% — акцент1 2_расчет 2021_2" xfId="860"/>
    <cellStyle name="20% - Акцент1 2_расчет 2021_кр_тяжелый 1" xfId="861"/>
    <cellStyle name="20% — акцент1 2_расчет 2021_кр_тяжелый 1" xfId="862"/>
    <cellStyle name="20% - Акцент1 2_расчет 2021_кр_тяжелый 2" xfId="863"/>
    <cellStyle name="20% — акцент1 2_расчет 2021_кр_тяжелый 2" xfId="864"/>
    <cellStyle name="20% - Акцент1 2_расчет 2021_кр_тяжелый 3" xfId="865"/>
    <cellStyle name="20% — акцент1 2_расчет 2021_кр_тяжелый 3" xfId="866"/>
    <cellStyle name="20% - Акцент1 2_расчет 2021_расчет 2021" xfId="867"/>
    <cellStyle name="20% — акцент1 2_расчет 2021_расчет 2021" xfId="868"/>
    <cellStyle name="20% - Акцент1 2_расчет 2021_расчет 2021_1" xfId="869"/>
    <cellStyle name="20% — акцент1 2_расчет 2021_расчет 2021_1" xfId="870"/>
    <cellStyle name="20% - Акцент1 2_расчет 2021_расчет 2021_расчет 2021" xfId="871"/>
    <cellStyle name="20% — акцент1 2_расчет 2021_расчет 2021_расчет 2021" xfId="872"/>
    <cellStyle name="20% - Акцент1 2_расчет 2021_расчет 2021_тяжелый 3" xfId="873"/>
    <cellStyle name="20% — акцент1 2_расчет 2021_расчет 2021_тяжелый 3" xfId="874"/>
    <cellStyle name="20% - Акцент1 2_расчет 2021_тяжелый 2" xfId="875"/>
    <cellStyle name="20% — акцент1 2_расчет 2021_тяжелый 2" xfId="876"/>
    <cellStyle name="20% - Акцент1 2_расчет 2021_тяжелый 3" xfId="877"/>
    <cellStyle name="20% — акцент1 2_расчет 2021_тяжелый 3" xfId="878"/>
    <cellStyle name="20% - Акцент1 2_тяжелый 1 (2)" xfId="879"/>
    <cellStyle name="20% — акцент1 2_тяжелый 1 (2)" xfId="880"/>
    <cellStyle name="20% - Акцент1 2_тяжелый 2" xfId="881"/>
    <cellStyle name="20% — акцент1 2_тяжелый 2" xfId="882"/>
    <cellStyle name="20% - Акцент1 2_тяжелый 3" xfId="883"/>
    <cellStyle name="20% — акцент1 2_тяжелый 3" xfId="884"/>
    <cellStyle name="20% - Акцент1 3" xfId="12"/>
    <cellStyle name="20% — акцент1 3" xfId="885"/>
    <cellStyle name="20% - Акцент1 3 2" xfId="886"/>
    <cellStyle name="20% - Акцент1 3_12 11 2020вирусная инфекция(COVID тяжелая степень тяжести)с учетом ВМР9 включая ОРИТ" xfId="887"/>
    <cellStyle name="20% — акцент1 3_Коронавирусная инфекция(COVID средняя степень тяжести)_новый" xfId="888"/>
    <cellStyle name="20% - Акцент1 3_Коронавирусная инфекция(COVID тяжелая степень тяжести) новый2" xfId="889"/>
    <cellStyle name="20% — акцент1 3_Коронавирусная инфекция(COVID тяжелая степень тяжести) новый2" xfId="890"/>
    <cellStyle name="20% - Акцент1 3_Коронавирусная инфекция(COVID тяжелая степень тяжести) новый2_кр_тяжелый 1" xfId="891"/>
    <cellStyle name="20% — акцент1 3_Коронавирусная инфекция(COVID тяжелая степень тяжести) новый2_кр_тяжелый 1" xfId="892"/>
    <cellStyle name="20% - Акцент1 3_Коронавирусная инфекция(COVID тяжелая степень тяжести) новый2_кр_тяжелый 1_2" xfId="893"/>
    <cellStyle name="20% — акцент1 3_Коронавирусная инфекция(COVID тяжелая степень тяжести) новый2_кр_тяжелый 1_2" xfId="894"/>
    <cellStyle name="20% - Акцент1 3_Коронавирусная инфекция(COVID тяжелая степень тяжести) новый2_кр_тяжелый 2" xfId="895"/>
    <cellStyle name="20% — акцент1 3_Коронавирусная инфекция(COVID тяжелая степень тяжести) новый2_кр_тяжелый 2" xfId="896"/>
    <cellStyle name="20% - Акцент1 3_Коронавирусная инфекция(COVID тяжелая степень тяжести) новый2_кр_тяжелый 3" xfId="897"/>
    <cellStyle name="20% — акцент1 3_Коронавирусная инфекция(COVID тяжелая степень тяжести) новый2_кр_тяжелый 3" xfId="898"/>
    <cellStyle name="20% - Акцент1 3_Коронавирусная инфекция(COVID тяжелая степень тяжести) новый2_Лист1" xfId="899"/>
    <cellStyle name="20% — акцент1 3_Коронавирусная инфекция(COVID тяжелая степень тяжести) новый2_Лист1" xfId="900"/>
    <cellStyle name="20% - Акцент1 3_Коронавирусная инфекция(COVID тяжелая степень тяжести) новый2_Лист2" xfId="901"/>
    <cellStyle name="20% — акцент1 3_Коронавирусная инфекция(COVID тяжелая степень тяжести) новый2_Лист2" xfId="902"/>
    <cellStyle name="20% - Акцент1 3_Коронавирусная инфекция(COVID тяжелая степень тяжести) новый2_расчет 2021" xfId="903"/>
    <cellStyle name="20% — акцент1 3_Коронавирусная инфекция(COVID тяжелая степень тяжести) новый2_расчет 2021" xfId="904"/>
    <cellStyle name="20% - Акцент1 3_Коронавирусная инфекция(COVID тяжелая степень тяжести) новый2_расчет 2021_1" xfId="905"/>
    <cellStyle name="20% — акцент1 3_Коронавирусная инфекция(COVID тяжелая степень тяжести) новый2_расчет 2021_1" xfId="906"/>
    <cellStyle name="20% - Акцент1 3_Коронавирусная инфекция(COVID тяжелая степень тяжести) новый2_расчет 2021_расчет 2021" xfId="907"/>
    <cellStyle name="20% — акцент1 3_Коронавирусная инфекция(COVID тяжелая степень тяжести) новый2_расчет 2021_расчет 2021" xfId="908"/>
    <cellStyle name="20% - Акцент1 3_Коронавирусная инфекция(COVID тяжелая степень тяжести) новый2_расчет 2021_тяжелый 3" xfId="909"/>
    <cellStyle name="20% — акцент1 3_Коронавирусная инфекция(COVID тяжелая степень тяжести) новый2_расчет 2021_тяжелый 3" xfId="910"/>
    <cellStyle name="20% - Акцент1 3_Коронавирусная инфекция(COVID тяжелая степень тяжести) новый2_тяжелый 1 (2)" xfId="911"/>
    <cellStyle name="20% — акцент1 3_Коронавирусная инфекция(COVID тяжелая степень тяжести) новый2_тяжелый 1 (2)" xfId="912"/>
    <cellStyle name="20% - Акцент1 3_Коронавирусная инфекция(COVID тяжелая степень тяжести) новый2_тяжелый 2" xfId="913"/>
    <cellStyle name="20% — акцент1 3_Коронавирусная инфекция(COVID тяжелая степень тяжести) новый2_тяжелый 2" xfId="914"/>
    <cellStyle name="20% - Акцент1 3_Коронавирусная инфекция(COVID тяжелая степень тяжести) новый2_тяжелый 3" xfId="915"/>
    <cellStyle name="20% — акцент1 3_Коронавирусная инфекция(COVID тяжелая степень тяжести) новый2_тяжелый 3" xfId="916"/>
    <cellStyle name="20% - Акцент1 3_кр_тяжелый 1" xfId="917"/>
    <cellStyle name="20% — акцент1 3_кр_тяжелый 1" xfId="918"/>
    <cellStyle name="20% - Акцент1 3_кр_тяжелый 1_2" xfId="919"/>
    <cellStyle name="20% — акцент1 3_кр_тяжелый 1_2" xfId="920"/>
    <cellStyle name="20% - Акцент1 3_кр_тяжелый 2" xfId="921"/>
    <cellStyle name="20% — акцент1 3_кр_тяжелый 2" xfId="922"/>
    <cellStyle name="20% - Акцент1 3_кр_тяжелый 3" xfId="923"/>
    <cellStyle name="20% — акцент1 3_кр_тяжелый 3" xfId="924"/>
    <cellStyle name="20% - Акцент1 3_Лист1" xfId="925"/>
    <cellStyle name="20% — акцент1 3_Лист1" xfId="926"/>
    <cellStyle name="20% - Акцент1 3_Лист1_1" xfId="927"/>
    <cellStyle name="20% — акцент1 3_Лист2" xfId="928"/>
    <cellStyle name="20% - Акцент1 3_новый легкий" xfId="929"/>
    <cellStyle name="20% — акцент1 3_расчет 2021" xfId="930"/>
    <cellStyle name="20% - Акцент1 3_расчет 2021_1" xfId="931"/>
    <cellStyle name="20% — акцент1 3_расчет 2021_1" xfId="932"/>
    <cellStyle name="20% - Акцент1 3_расчет 2021_1_кр_тяжелый 1" xfId="933"/>
    <cellStyle name="20% — акцент1 3_расчет 2021_1_расчет 2021" xfId="934"/>
    <cellStyle name="20% - Акцент1 3_расчет 2021_1_расчет 2021_1" xfId="935"/>
    <cellStyle name="20% — акцент1 3_расчет 2021_1_тяжелый 3" xfId="936"/>
    <cellStyle name="20% - Акцент1 3_расчет 2021_2" xfId="937"/>
    <cellStyle name="20% — акцент1 3_расчет 2021_2" xfId="938"/>
    <cellStyle name="20% - Акцент1 3_расчет 2021_кр_тяжелый 1" xfId="939"/>
    <cellStyle name="20% — акцент1 3_расчет 2021_кр_тяжелый 1" xfId="940"/>
    <cellStyle name="20% - Акцент1 3_расчет 2021_кр_тяжелый 2" xfId="941"/>
    <cellStyle name="20% — акцент1 3_расчет 2021_кр_тяжелый 2" xfId="942"/>
    <cellStyle name="20% - Акцент1 3_расчет 2021_кр_тяжелый 3" xfId="943"/>
    <cellStyle name="20% — акцент1 3_расчет 2021_кр_тяжелый 3" xfId="944"/>
    <cellStyle name="20% - Акцент1 3_расчет 2021_расчет 2021" xfId="945"/>
    <cellStyle name="20% — акцент1 3_расчет 2021_расчет 2021" xfId="946"/>
    <cellStyle name="20% - Акцент1 3_расчет 2021_расчет 2021_1" xfId="947"/>
    <cellStyle name="20% — акцент1 3_расчет 2021_расчет 2021_1" xfId="948"/>
    <cellStyle name="20% - Акцент1 3_расчет 2021_расчет 2021_расчет 2021" xfId="949"/>
    <cellStyle name="20% — акцент1 3_расчет 2021_расчет 2021_расчет 2021" xfId="950"/>
    <cellStyle name="20% - Акцент1 3_расчет 2021_расчет 2021_тяжелый 3" xfId="951"/>
    <cellStyle name="20% — акцент1 3_расчет 2021_расчет 2021_тяжелый 3" xfId="952"/>
    <cellStyle name="20% - Акцент1 3_расчет 2021_тяжелый 2" xfId="953"/>
    <cellStyle name="20% — акцент1 3_расчет 2021_тяжелый 2" xfId="954"/>
    <cellStyle name="20% - Акцент1 3_расчет 2021_тяжелый 3" xfId="955"/>
    <cellStyle name="20% — акцент1 3_расчет 2021_тяжелый 3" xfId="956"/>
    <cellStyle name="20% - Акцент1 3_тяжелый 1 (2)" xfId="957"/>
    <cellStyle name="20% — акцент1 3_тяжелый 1 (2)" xfId="958"/>
    <cellStyle name="20% - Акцент1 3_тяжелый 2" xfId="959"/>
    <cellStyle name="20% — акцент1 3_тяжелый 2" xfId="960"/>
    <cellStyle name="20% - Акцент1 3_тяжелый 3" xfId="961"/>
    <cellStyle name="20% — акцент1 3_тяжелый 3" xfId="962"/>
    <cellStyle name="20% - Акцент1 4" xfId="13"/>
    <cellStyle name="20% - Акцент1 4 2" xfId="963"/>
    <cellStyle name="20% - Акцент1 4_12 11 2020вирусная инфекция(COVID тяжелая степень тяжести)с учетом ВМР9 включая ОРИТ" xfId="964"/>
    <cellStyle name="20% - Акцент1 5" xfId="14"/>
    <cellStyle name="20% - Акцент1 5 2" xfId="965"/>
    <cellStyle name="20% - Акцент1 5_12 11 2020вирусная инфекция(COVID тяжелая степень тяжести)с учетом ВМР9 включая ОРИТ" xfId="966"/>
    <cellStyle name="20% - Акцент1 6" xfId="15"/>
    <cellStyle name="20% - Акцент1 6 2" xfId="967"/>
    <cellStyle name="20% - Акцент1 6_12 11 2020вирусная инфекция(COVID тяжелая степень тяжести)с учетом ВМР9 включая ОРИТ" xfId="968"/>
    <cellStyle name="20% - Акцент1 7" xfId="16"/>
    <cellStyle name="20% - Акцент1 7 2" xfId="969"/>
    <cellStyle name="20% - Акцент1 7_12 11 2020вирусная инфекция(COVID тяжелая степень тяжести)с учетом ВМР9 включая ОРИТ" xfId="970"/>
    <cellStyle name="20% - Акцент1 8" xfId="17"/>
    <cellStyle name="20% - Акцент1 8 2" xfId="971"/>
    <cellStyle name="20% - Акцент1 8_12 11 2020вирусная инфекция(COVID тяжелая степень тяжести)с учетом ВМР9 включая ОРИТ" xfId="972"/>
    <cellStyle name="20% - Акцент1 9" xfId="973"/>
    <cellStyle name="20% - Акцент1 9 2" xfId="974"/>
    <cellStyle name="20% - Акцент1 9_12 11 2020вирусная инфекция(COVID тяжелая степень тяжести)с учетом ВМР9 включая ОРИТ" xfId="975"/>
    <cellStyle name="20% - Акцент1_10" xfId="18"/>
    <cellStyle name="20% — акцент1_10" xfId="19"/>
    <cellStyle name="20% - Акцент1_10_1" xfId="20"/>
    <cellStyle name="20% — акцент1_10_5-р2" xfId="571"/>
    <cellStyle name="20% - Акцент1_10_раздел 1" xfId="21"/>
    <cellStyle name="20% — акцент1_10_раздел 1" xfId="22"/>
    <cellStyle name="20% - Акцент1_10_раздел 2" xfId="23"/>
    <cellStyle name="20% — акцент1_10_раздел 2" xfId="24"/>
    <cellStyle name="20% - Акцент1_10_расчет (2017)" xfId="572"/>
    <cellStyle name="20% — акцент1_10_Тариф 2021" xfId="25"/>
    <cellStyle name="20% - Акцент1_ИНФ Грипп, ОРВИ" xfId="573"/>
    <cellStyle name="20% — акцент1_Катетеризация правых отделов сердца к ТС" xfId="574"/>
    <cellStyle name="20% - Акцент1_КСГ-МЭС" xfId="575"/>
    <cellStyle name="20% — Акцент1_КСГ-МЭС" xfId="576"/>
    <cellStyle name="20% - Акцент1_Лист1" xfId="26"/>
    <cellStyle name="20% — Акцент1_операция (3)" xfId="27"/>
    <cellStyle name="20% - Акцент1_операция_Лист1" xfId="28"/>
    <cellStyle name="20% — акцент1_прогноз" xfId="29"/>
    <cellStyle name="20% - Акцент1_проф дисп" xfId="30"/>
    <cellStyle name="20% — акцент1_расчет" xfId="31"/>
    <cellStyle name="20% - Акцент1_расчет (2017)" xfId="577"/>
    <cellStyle name="20% — акцент1_расчет_1" xfId="578"/>
    <cellStyle name="20% - Акцент1_тариф" xfId="32"/>
    <cellStyle name="20% - Акцент2" xfId="33"/>
    <cellStyle name="20% — Акцент2" xfId="34"/>
    <cellStyle name="20% - Акцент2 10" xfId="976"/>
    <cellStyle name="20% - Акцент2 10 2" xfId="977"/>
    <cellStyle name="20% - Акцент2 10_12 11 2020вирусная инфекция(COVID тяжелая степень тяжести)с учетом ВМР9 включая ОРИТ" xfId="978"/>
    <cellStyle name="20% - Акцент2 11" xfId="979"/>
    <cellStyle name="20% - Акцент2 12" xfId="980"/>
    <cellStyle name="20% - Акцент2 13" xfId="981"/>
    <cellStyle name="20% - Акцент2 2" xfId="35"/>
    <cellStyle name="20% — акцент2 2" xfId="982"/>
    <cellStyle name="20% - Акцент2 2 2" xfId="983"/>
    <cellStyle name="20% - Акцент2 2_12 11 2020вирусная инфекция(COVID тяжелая степень тяжести)с учетом ВМР9 включая ОРИТ" xfId="984"/>
    <cellStyle name="20% — акцент2 2_Коронавирусная инфекция(COVID средняя степень тяжести)_новый" xfId="985"/>
    <cellStyle name="20% - Акцент2 2_Коронавирусная инфекция(COVID тяжелая степень тяжести) новый2" xfId="986"/>
    <cellStyle name="20% — акцент2 2_Коронавирусная инфекция(COVID тяжелая степень тяжести) новый2" xfId="987"/>
    <cellStyle name="20% - Акцент2 2_Коронавирусная инфекция(COVID тяжелая степень тяжести) новый2_кр_тяжелый 1" xfId="988"/>
    <cellStyle name="20% — акцент2 2_Коронавирусная инфекция(COVID тяжелая степень тяжести) новый2_кр_тяжелый 1" xfId="989"/>
    <cellStyle name="20% - Акцент2 2_Коронавирусная инфекция(COVID тяжелая степень тяжести) новый2_кр_тяжелый 1_2" xfId="990"/>
    <cellStyle name="20% — акцент2 2_Коронавирусная инфекция(COVID тяжелая степень тяжести) новый2_кр_тяжелый 1_2" xfId="991"/>
    <cellStyle name="20% - Акцент2 2_Коронавирусная инфекция(COVID тяжелая степень тяжести) новый2_кр_тяжелый 2" xfId="992"/>
    <cellStyle name="20% — акцент2 2_Коронавирусная инфекция(COVID тяжелая степень тяжести) новый2_кр_тяжелый 2" xfId="993"/>
    <cellStyle name="20% - Акцент2 2_Коронавирусная инфекция(COVID тяжелая степень тяжести) новый2_кр_тяжелый 3" xfId="994"/>
    <cellStyle name="20% — акцент2 2_Коронавирусная инфекция(COVID тяжелая степень тяжести) новый2_кр_тяжелый 3" xfId="995"/>
    <cellStyle name="20% - Акцент2 2_Коронавирусная инфекция(COVID тяжелая степень тяжести) новый2_Лист1" xfId="996"/>
    <cellStyle name="20% — акцент2 2_Коронавирусная инфекция(COVID тяжелая степень тяжести) новый2_Лист1" xfId="997"/>
    <cellStyle name="20% - Акцент2 2_Коронавирусная инфекция(COVID тяжелая степень тяжести) новый2_Лист2" xfId="998"/>
    <cellStyle name="20% — акцент2 2_Коронавирусная инфекция(COVID тяжелая степень тяжести) новый2_Лист2" xfId="999"/>
    <cellStyle name="20% - Акцент2 2_Коронавирусная инфекция(COVID тяжелая степень тяжести) новый2_расчет 2021" xfId="1000"/>
    <cellStyle name="20% — акцент2 2_Коронавирусная инфекция(COVID тяжелая степень тяжести) новый2_расчет 2021" xfId="1001"/>
    <cellStyle name="20% - Акцент2 2_Коронавирусная инфекция(COVID тяжелая степень тяжести) новый2_расчет 2021_1" xfId="1002"/>
    <cellStyle name="20% — акцент2 2_Коронавирусная инфекция(COVID тяжелая степень тяжести) новый2_расчет 2021_1" xfId="1003"/>
    <cellStyle name="20% - Акцент2 2_Коронавирусная инфекция(COVID тяжелая степень тяжести) новый2_расчет 2021_расчет 2021" xfId="1004"/>
    <cellStyle name="20% — акцент2 2_Коронавирусная инфекция(COVID тяжелая степень тяжести) новый2_расчет 2021_расчет 2021" xfId="1005"/>
    <cellStyle name="20% - Акцент2 2_Коронавирусная инфекция(COVID тяжелая степень тяжести) новый2_расчет 2021_тяжелый 3" xfId="1006"/>
    <cellStyle name="20% — акцент2 2_Коронавирусная инфекция(COVID тяжелая степень тяжести) новый2_расчет 2021_тяжелый 3" xfId="1007"/>
    <cellStyle name="20% - Акцент2 2_Коронавирусная инфекция(COVID тяжелая степень тяжести) новый2_тяжелый 1 (2)" xfId="1008"/>
    <cellStyle name="20% — акцент2 2_Коронавирусная инфекция(COVID тяжелая степень тяжести) новый2_тяжелый 1 (2)" xfId="1009"/>
    <cellStyle name="20% - Акцент2 2_Коронавирусная инфекция(COVID тяжелая степень тяжести) новый2_тяжелый 2" xfId="1010"/>
    <cellStyle name="20% — акцент2 2_Коронавирусная инфекция(COVID тяжелая степень тяжести) новый2_тяжелый 2" xfId="1011"/>
    <cellStyle name="20% - Акцент2 2_Коронавирусная инфекция(COVID тяжелая степень тяжести) новый2_тяжелый 3" xfId="1012"/>
    <cellStyle name="20% — акцент2 2_Коронавирусная инфекция(COVID тяжелая степень тяжести) новый2_тяжелый 3" xfId="1013"/>
    <cellStyle name="20% - Акцент2 2_кр_тяжелый 1" xfId="1014"/>
    <cellStyle name="20% — акцент2 2_кр_тяжелый 1" xfId="1015"/>
    <cellStyle name="20% - Акцент2 2_кр_тяжелый 1_2" xfId="1016"/>
    <cellStyle name="20% — акцент2 2_кр_тяжелый 1_2" xfId="1017"/>
    <cellStyle name="20% - Акцент2 2_кр_тяжелый 2" xfId="1018"/>
    <cellStyle name="20% — акцент2 2_кр_тяжелый 2" xfId="1019"/>
    <cellStyle name="20% - Акцент2 2_кр_тяжелый 3" xfId="1020"/>
    <cellStyle name="20% — акцент2 2_кр_тяжелый 3" xfId="1021"/>
    <cellStyle name="20% - Акцент2 2_Лист1" xfId="1022"/>
    <cellStyle name="20% — акцент2 2_Лист1" xfId="1023"/>
    <cellStyle name="20% - Акцент2 2_Лист1_1" xfId="1024"/>
    <cellStyle name="20% — акцент2 2_Лист2" xfId="1025"/>
    <cellStyle name="20% - Акцент2 2_новый легкий" xfId="1026"/>
    <cellStyle name="20% — акцент2 2_расчет 2021" xfId="1027"/>
    <cellStyle name="20% - Акцент2 2_расчет 2021_1" xfId="1028"/>
    <cellStyle name="20% — акцент2 2_расчет 2021_1" xfId="1029"/>
    <cellStyle name="20% - Акцент2 2_расчет 2021_1_кр_тяжелый 1" xfId="1030"/>
    <cellStyle name="20% — акцент2 2_расчет 2021_1_расчет 2021" xfId="1031"/>
    <cellStyle name="20% - Акцент2 2_расчет 2021_1_расчет 2021_1" xfId="1032"/>
    <cellStyle name="20% — акцент2 2_расчет 2021_1_тяжелый 3" xfId="1033"/>
    <cellStyle name="20% - Акцент2 2_расчет 2021_2" xfId="1034"/>
    <cellStyle name="20% — акцент2 2_расчет 2021_2" xfId="1035"/>
    <cellStyle name="20% - Акцент2 2_расчет 2021_кр_тяжелый 1" xfId="1036"/>
    <cellStyle name="20% — акцент2 2_расчет 2021_кр_тяжелый 1" xfId="1037"/>
    <cellStyle name="20% - Акцент2 2_расчет 2021_кр_тяжелый 2" xfId="1038"/>
    <cellStyle name="20% — акцент2 2_расчет 2021_кр_тяжелый 2" xfId="1039"/>
    <cellStyle name="20% - Акцент2 2_расчет 2021_кр_тяжелый 3" xfId="1040"/>
    <cellStyle name="20% — акцент2 2_расчет 2021_кр_тяжелый 3" xfId="1041"/>
    <cellStyle name="20% - Акцент2 2_расчет 2021_расчет 2021" xfId="1042"/>
    <cellStyle name="20% — акцент2 2_расчет 2021_расчет 2021" xfId="1043"/>
    <cellStyle name="20% - Акцент2 2_расчет 2021_расчет 2021_1" xfId="1044"/>
    <cellStyle name="20% — акцент2 2_расчет 2021_расчет 2021_1" xfId="1045"/>
    <cellStyle name="20% - Акцент2 2_расчет 2021_расчет 2021_расчет 2021" xfId="1046"/>
    <cellStyle name="20% — акцент2 2_расчет 2021_расчет 2021_расчет 2021" xfId="1047"/>
    <cellStyle name="20% - Акцент2 2_расчет 2021_расчет 2021_тяжелый 3" xfId="1048"/>
    <cellStyle name="20% — акцент2 2_расчет 2021_расчет 2021_тяжелый 3" xfId="1049"/>
    <cellStyle name="20% - Акцент2 2_расчет 2021_тяжелый 2" xfId="1050"/>
    <cellStyle name="20% — акцент2 2_расчет 2021_тяжелый 2" xfId="1051"/>
    <cellStyle name="20% - Акцент2 2_расчет 2021_тяжелый 3" xfId="1052"/>
    <cellStyle name="20% — акцент2 2_расчет 2021_тяжелый 3" xfId="1053"/>
    <cellStyle name="20% - Акцент2 2_тяжелый 1 (2)" xfId="1054"/>
    <cellStyle name="20% — акцент2 2_тяжелый 1 (2)" xfId="1055"/>
    <cellStyle name="20% - Акцент2 2_тяжелый 2" xfId="1056"/>
    <cellStyle name="20% — акцент2 2_тяжелый 2" xfId="1057"/>
    <cellStyle name="20% - Акцент2 2_тяжелый 3" xfId="1058"/>
    <cellStyle name="20% — акцент2 2_тяжелый 3" xfId="1059"/>
    <cellStyle name="20% - Акцент2 3" xfId="36"/>
    <cellStyle name="20% — акцент2 3" xfId="1060"/>
    <cellStyle name="20% - Акцент2 3 2" xfId="1061"/>
    <cellStyle name="20% - Акцент2 3_12 11 2020вирусная инфекция(COVID тяжелая степень тяжести)с учетом ВМР9 включая ОРИТ" xfId="1062"/>
    <cellStyle name="20% — акцент2 3_Коронавирусная инфекция(COVID средняя степень тяжести)_новый" xfId="1063"/>
    <cellStyle name="20% - Акцент2 3_Коронавирусная инфекция(COVID тяжелая степень тяжести) новый2" xfId="1064"/>
    <cellStyle name="20% — акцент2 3_Коронавирусная инфекция(COVID тяжелая степень тяжести) новый2" xfId="1065"/>
    <cellStyle name="20% - Акцент2 3_Коронавирусная инфекция(COVID тяжелая степень тяжести) новый2_кр_тяжелый 1" xfId="1066"/>
    <cellStyle name="20% — акцент2 3_Коронавирусная инфекция(COVID тяжелая степень тяжести) новый2_кр_тяжелый 1" xfId="1067"/>
    <cellStyle name="20% - Акцент2 3_Коронавирусная инфекция(COVID тяжелая степень тяжести) новый2_кр_тяжелый 1_2" xfId="1068"/>
    <cellStyle name="20% — акцент2 3_Коронавирусная инфекция(COVID тяжелая степень тяжести) новый2_кр_тяжелый 1_2" xfId="1069"/>
    <cellStyle name="20% - Акцент2 3_Коронавирусная инфекция(COVID тяжелая степень тяжести) новый2_кр_тяжелый 2" xfId="1070"/>
    <cellStyle name="20% — акцент2 3_Коронавирусная инфекция(COVID тяжелая степень тяжести) новый2_кр_тяжелый 2" xfId="1071"/>
    <cellStyle name="20% - Акцент2 3_Коронавирусная инфекция(COVID тяжелая степень тяжести) новый2_кр_тяжелый 3" xfId="1072"/>
    <cellStyle name="20% — акцент2 3_Коронавирусная инфекция(COVID тяжелая степень тяжести) новый2_кр_тяжелый 3" xfId="1073"/>
    <cellStyle name="20% - Акцент2 3_Коронавирусная инфекция(COVID тяжелая степень тяжести) новый2_Лист1" xfId="1074"/>
    <cellStyle name="20% — акцент2 3_Коронавирусная инфекция(COVID тяжелая степень тяжести) новый2_Лист1" xfId="1075"/>
    <cellStyle name="20% - Акцент2 3_Коронавирусная инфекция(COVID тяжелая степень тяжести) новый2_Лист2" xfId="1076"/>
    <cellStyle name="20% — акцент2 3_Коронавирусная инфекция(COVID тяжелая степень тяжести) новый2_Лист2" xfId="1077"/>
    <cellStyle name="20% - Акцент2 3_Коронавирусная инфекция(COVID тяжелая степень тяжести) новый2_расчет 2021" xfId="1078"/>
    <cellStyle name="20% — акцент2 3_Коронавирусная инфекция(COVID тяжелая степень тяжести) новый2_расчет 2021" xfId="1079"/>
    <cellStyle name="20% - Акцент2 3_Коронавирусная инфекция(COVID тяжелая степень тяжести) новый2_расчет 2021_1" xfId="1080"/>
    <cellStyle name="20% — акцент2 3_Коронавирусная инфекция(COVID тяжелая степень тяжести) новый2_расчет 2021_1" xfId="1081"/>
    <cellStyle name="20% - Акцент2 3_Коронавирусная инфекция(COVID тяжелая степень тяжести) новый2_расчет 2021_расчет 2021" xfId="1082"/>
    <cellStyle name="20% — акцент2 3_Коронавирусная инфекция(COVID тяжелая степень тяжести) новый2_расчет 2021_расчет 2021" xfId="1083"/>
    <cellStyle name="20% - Акцент2 3_Коронавирусная инфекция(COVID тяжелая степень тяжести) новый2_расчет 2021_тяжелый 3" xfId="1084"/>
    <cellStyle name="20% — акцент2 3_Коронавирусная инфекция(COVID тяжелая степень тяжести) новый2_расчет 2021_тяжелый 3" xfId="1085"/>
    <cellStyle name="20% - Акцент2 3_Коронавирусная инфекция(COVID тяжелая степень тяжести) новый2_тяжелый 1 (2)" xfId="1086"/>
    <cellStyle name="20% — акцент2 3_Коронавирусная инфекция(COVID тяжелая степень тяжести) новый2_тяжелый 1 (2)" xfId="1087"/>
    <cellStyle name="20% - Акцент2 3_Коронавирусная инфекция(COVID тяжелая степень тяжести) новый2_тяжелый 2" xfId="1088"/>
    <cellStyle name="20% — акцент2 3_Коронавирусная инфекция(COVID тяжелая степень тяжести) новый2_тяжелый 2" xfId="1089"/>
    <cellStyle name="20% - Акцент2 3_Коронавирусная инфекция(COVID тяжелая степень тяжести) новый2_тяжелый 3" xfId="1090"/>
    <cellStyle name="20% — акцент2 3_Коронавирусная инфекция(COVID тяжелая степень тяжести) новый2_тяжелый 3" xfId="1091"/>
    <cellStyle name="20% - Акцент2 3_кр_тяжелый 1" xfId="1092"/>
    <cellStyle name="20% — акцент2 3_кр_тяжелый 1" xfId="1093"/>
    <cellStyle name="20% - Акцент2 3_кр_тяжелый 1_2" xfId="1094"/>
    <cellStyle name="20% — акцент2 3_кр_тяжелый 1_2" xfId="1095"/>
    <cellStyle name="20% - Акцент2 3_кр_тяжелый 2" xfId="1096"/>
    <cellStyle name="20% — акцент2 3_кр_тяжелый 2" xfId="1097"/>
    <cellStyle name="20% - Акцент2 3_кр_тяжелый 3" xfId="1098"/>
    <cellStyle name="20% — акцент2 3_кр_тяжелый 3" xfId="1099"/>
    <cellStyle name="20% - Акцент2 3_Лист1" xfId="1100"/>
    <cellStyle name="20% — акцент2 3_Лист1" xfId="1101"/>
    <cellStyle name="20% - Акцент2 3_Лист1_1" xfId="1102"/>
    <cellStyle name="20% — акцент2 3_Лист2" xfId="1103"/>
    <cellStyle name="20% - Акцент2 3_новый легкий" xfId="1104"/>
    <cellStyle name="20% — акцент2 3_расчет 2021" xfId="1105"/>
    <cellStyle name="20% - Акцент2 3_расчет 2021_1" xfId="1106"/>
    <cellStyle name="20% — акцент2 3_расчет 2021_1" xfId="1107"/>
    <cellStyle name="20% - Акцент2 3_расчет 2021_1_кр_тяжелый 1" xfId="1108"/>
    <cellStyle name="20% — акцент2 3_расчет 2021_1_расчет 2021" xfId="1109"/>
    <cellStyle name="20% - Акцент2 3_расчет 2021_1_расчет 2021_1" xfId="1110"/>
    <cellStyle name="20% — акцент2 3_расчет 2021_1_тяжелый 3" xfId="1111"/>
    <cellStyle name="20% - Акцент2 3_расчет 2021_2" xfId="1112"/>
    <cellStyle name="20% — акцент2 3_расчет 2021_2" xfId="1113"/>
    <cellStyle name="20% - Акцент2 3_расчет 2021_кр_тяжелый 1" xfId="1114"/>
    <cellStyle name="20% — акцент2 3_расчет 2021_кр_тяжелый 1" xfId="1115"/>
    <cellStyle name="20% - Акцент2 3_расчет 2021_кр_тяжелый 2" xfId="1116"/>
    <cellStyle name="20% — акцент2 3_расчет 2021_кр_тяжелый 2" xfId="1117"/>
    <cellStyle name="20% - Акцент2 3_расчет 2021_кр_тяжелый 3" xfId="1118"/>
    <cellStyle name="20% — акцент2 3_расчет 2021_кр_тяжелый 3" xfId="1119"/>
    <cellStyle name="20% - Акцент2 3_расчет 2021_расчет 2021" xfId="1120"/>
    <cellStyle name="20% — акцент2 3_расчет 2021_расчет 2021" xfId="1121"/>
    <cellStyle name="20% - Акцент2 3_расчет 2021_расчет 2021_1" xfId="1122"/>
    <cellStyle name="20% — акцент2 3_расчет 2021_расчет 2021_1" xfId="1123"/>
    <cellStyle name="20% - Акцент2 3_расчет 2021_расчет 2021_расчет 2021" xfId="1124"/>
    <cellStyle name="20% — акцент2 3_расчет 2021_расчет 2021_расчет 2021" xfId="1125"/>
    <cellStyle name="20% - Акцент2 3_расчет 2021_расчет 2021_тяжелый 3" xfId="1126"/>
    <cellStyle name="20% — акцент2 3_расчет 2021_расчет 2021_тяжелый 3" xfId="1127"/>
    <cellStyle name="20% - Акцент2 3_расчет 2021_тяжелый 2" xfId="1128"/>
    <cellStyle name="20% — акцент2 3_расчет 2021_тяжелый 2" xfId="1129"/>
    <cellStyle name="20% - Акцент2 3_расчет 2021_тяжелый 3" xfId="1130"/>
    <cellStyle name="20% — акцент2 3_расчет 2021_тяжелый 3" xfId="1131"/>
    <cellStyle name="20% - Акцент2 3_тяжелый 1 (2)" xfId="1132"/>
    <cellStyle name="20% — акцент2 3_тяжелый 1 (2)" xfId="1133"/>
    <cellStyle name="20% - Акцент2 3_тяжелый 2" xfId="1134"/>
    <cellStyle name="20% — акцент2 3_тяжелый 2" xfId="1135"/>
    <cellStyle name="20% - Акцент2 3_тяжелый 3" xfId="1136"/>
    <cellStyle name="20% — акцент2 3_тяжелый 3" xfId="1137"/>
    <cellStyle name="20% - Акцент2 4" xfId="37"/>
    <cellStyle name="20% - Акцент2 4 2" xfId="1138"/>
    <cellStyle name="20% - Акцент2 4_12 11 2020вирусная инфекция(COVID тяжелая степень тяжести)с учетом ВМР9 включая ОРИТ" xfId="1139"/>
    <cellStyle name="20% - Акцент2 5" xfId="38"/>
    <cellStyle name="20% - Акцент2 5 2" xfId="1140"/>
    <cellStyle name="20% - Акцент2 5_12 11 2020вирусная инфекция(COVID тяжелая степень тяжести)с учетом ВМР9 включая ОРИТ" xfId="1141"/>
    <cellStyle name="20% - Акцент2 6" xfId="39"/>
    <cellStyle name="20% - Акцент2 6 2" xfId="1142"/>
    <cellStyle name="20% - Акцент2 6_12 11 2020вирусная инфекция(COVID тяжелая степень тяжести)с учетом ВМР9 включая ОРИТ" xfId="1143"/>
    <cellStyle name="20% - Акцент2 7" xfId="40"/>
    <cellStyle name="20% - Акцент2 7 2" xfId="1144"/>
    <cellStyle name="20% - Акцент2 7_12 11 2020вирусная инфекция(COVID тяжелая степень тяжести)с учетом ВМР9 включая ОРИТ" xfId="1145"/>
    <cellStyle name="20% - Акцент2 8" xfId="41"/>
    <cellStyle name="20% - Акцент2 8 2" xfId="1146"/>
    <cellStyle name="20% - Акцент2 8_12 11 2020вирусная инфекция(COVID тяжелая степень тяжести)с учетом ВМР9 включая ОРИТ" xfId="1147"/>
    <cellStyle name="20% - Акцент2 9" xfId="1148"/>
    <cellStyle name="20% - Акцент2 9 2" xfId="1149"/>
    <cellStyle name="20% - Акцент2 9_12 11 2020вирусная инфекция(COVID тяжелая степень тяжести)с учетом ВМР9 включая ОРИТ" xfId="1150"/>
    <cellStyle name="20% - Акцент2_10" xfId="42"/>
    <cellStyle name="20% — акцент2_10" xfId="43"/>
    <cellStyle name="20% - Акцент2_10_1" xfId="44"/>
    <cellStyle name="20% — акцент2_10_5-р2" xfId="579"/>
    <cellStyle name="20% - Акцент2_10_раздел 1" xfId="45"/>
    <cellStyle name="20% — акцент2_10_раздел 1" xfId="46"/>
    <cellStyle name="20% - Акцент2_10_раздел 2" xfId="47"/>
    <cellStyle name="20% — акцент2_10_раздел 2" xfId="48"/>
    <cellStyle name="20% - Акцент2_10_расчет (2017)" xfId="580"/>
    <cellStyle name="20% — акцент2_10_Тариф 2021" xfId="49"/>
    <cellStyle name="20% - Акцент2_ИНФ Грипп, ОРВИ" xfId="581"/>
    <cellStyle name="20% — акцент2_Катетеризация правых отделов сердца к ТС" xfId="582"/>
    <cellStyle name="20% - Акцент2_КСГ-МЭС" xfId="583"/>
    <cellStyle name="20% — Акцент2_КСГ-МЭС" xfId="584"/>
    <cellStyle name="20% - Акцент2_Лист1" xfId="50"/>
    <cellStyle name="20% — Акцент2_операция (3)" xfId="51"/>
    <cellStyle name="20% - Акцент2_операция_Лист1" xfId="52"/>
    <cellStyle name="20% — акцент2_прогноз" xfId="53"/>
    <cellStyle name="20% - Акцент2_проф дисп" xfId="54"/>
    <cellStyle name="20% — акцент2_расчет" xfId="55"/>
    <cellStyle name="20% - Акцент2_расчет (2017)" xfId="585"/>
    <cellStyle name="20% — акцент2_расчет_1" xfId="586"/>
    <cellStyle name="20% - Акцент2_тариф" xfId="56"/>
    <cellStyle name="20% - Акцент3" xfId="57"/>
    <cellStyle name="20% — Акцент3" xfId="58"/>
    <cellStyle name="20% - Акцент3 10" xfId="1151"/>
    <cellStyle name="20% - Акцент3 10 2" xfId="1152"/>
    <cellStyle name="20% - Акцент3 10_12 11 2020вирусная инфекция(COVID тяжелая степень тяжести)с учетом ВМР9 включая ОРИТ" xfId="1153"/>
    <cellStyle name="20% - Акцент3 11" xfId="1154"/>
    <cellStyle name="20% - Акцент3 12" xfId="1155"/>
    <cellStyle name="20% - Акцент3 13" xfId="1156"/>
    <cellStyle name="20% - Акцент3 2" xfId="59"/>
    <cellStyle name="20% — акцент3 2" xfId="1157"/>
    <cellStyle name="20% - Акцент3 2 2" xfId="1158"/>
    <cellStyle name="20% - Акцент3 2_12 11 2020вирусная инфекция(COVID тяжелая степень тяжести)с учетом ВМР9 включая ОРИТ" xfId="1159"/>
    <cellStyle name="20% — акцент3 2_Коронавирусная инфекция(COVID средняя степень тяжести)_новый" xfId="1160"/>
    <cellStyle name="20% - Акцент3 2_Коронавирусная инфекция(COVID тяжелая степень тяжести) новый2" xfId="1161"/>
    <cellStyle name="20% — акцент3 2_Коронавирусная инфекция(COVID тяжелая степень тяжести) новый2" xfId="1162"/>
    <cellStyle name="20% - Акцент3 2_Коронавирусная инфекция(COVID тяжелая степень тяжести) новый2_кр_тяжелый 1" xfId="1163"/>
    <cellStyle name="20% — акцент3 2_Коронавирусная инфекция(COVID тяжелая степень тяжести) новый2_кр_тяжелый 1" xfId="1164"/>
    <cellStyle name="20% - Акцент3 2_Коронавирусная инфекция(COVID тяжелая степень тяжести) новый2_кр_тяжелый 1_2" xfId="1165"/>
    <cellStyle name="20% — акцент3 2_Коронавирусная инфекция(COVID тяжелая степень тяжести) новый2_кр_тяжелый 1_2" xfId="1166"/>
    <cellStyle name="20% - Акцент3 2_Коронавирусная инфекция(COVID тяжелая степень тяжести) новый2_кр_тяжелый 2" xfId="1167"/>
    <cellStyle name="20% — акцент3 2_Коронавирусная инфекция(COVID тяжелая степень тяжести) новый2_кр_тяжелый 2" xfId="1168"/>
    <cellStyle name="20% - Акцент3 2_Коронавирусная инфекция(COVID тяжелая степень тяжести) новый2_кр_тяжелый 3" xfId="1169"/>
    <cellStyle name="20% — акцент3 2_Коронавирусная инфекция(COVID тяжелая степень тяжести) новый2_кр_тяжелый 3" xfId="1170"/>
    <cellStyle name="20% - Акцент3 2_Коронавирусная инфекция(COVID тяжелая степень тяжести) новый2_Лист1" xfId="1171"/>
    <cellStyle name="20% — акцент3 2_Коронавирусная инфекция(COVID тяжелая степень тяжести) новый2_Лист1" xfId="1172"/>
    <cellStyle name="20% - Акцент3 2_Коронавирусная инфекция(COVID тяжелая степень тяжести) новый2_Лист2" xfId="1173"/>
    <cellStyle name="20% — акцент3 2_Коронавирусная инфекция(COVID тяжелая степень тяжести) новый2_Лист2" xfId="1174"/>
    <cellStyle name="20% - Акцент3 2_Коронавирусная инфекция(COVID тяжелая степень тяжести) новый2_расчет 2021" xfId="1175"/>
    <cellStyle name="20% — акцент3 2_Коронавирусная инфекция(COVID тяжелая степень тяжести) новый2_расчет 2021" xfId="1176"/>
    <cellStyle name="20% - Акцент3 2_Коронавирусная инфекция(COVID тяжелая степень тяжести) новый2_расчет 2021_1" xfId="1177"/>
    <cellStyle name="20% — акцент3 2_Коронавирусная инфекция(COVID тяжелая степень тяжести) новый2_расчет 2021_1" xfId="1178"/>
    <cellStyle name="20% - Акцент3 2_Коронавирусная инфекция(COVID тяжелая степень тяжести) новый2_расчет 2021_расчет 2021" xfId="1179"/>
    <cellStyle name="20% — акцент3 2_Коронавирусная инфекция(COVID тяжелая степень тяжести) новый2_расчет 2021_расчет 2021" xfId="1180"/>
    <cellStyle name="20% - Акцент3 2_Коронавирусная инфекция(COVID тяжелая степень тяжести) новый2_расчет 2021_тяжелый 3" xfId="1181"/>
    <cellStyle name="20% — акцент3 2_Коронавирусная инфекция(COVID тяжелая степень тяжести) новый2_расчет 2021_тяжелый 3" xfId="1182"/>
    <cellStyle name="20% - Акцент3 2_Коронавирусная инфекция(COVID тяжелая степень тяжести) новый2_тяжелый 1 (2)" xfId="1183"/>
    <cellStyle name="20% — акцент3 2_Коронавирусная инфекция(COVID тяжелая степень тяжести) новый2_тяжелый 1 (2)" xfId="1184"/>
    <cellStyle name="20% - Акцент3 2_Коронавирусная инфекция(COVID тяжелая степень тяжести) новый2_тяжелый 2" xfId="1185"/>
    <cellStyle name="20% — акцент3 2_Коронавирусная инфекция(COVID тяжелая степень тяжести) новый2_тяжелый 2" xfId="1186"/>
    <cellStyle name="20% - Акцент3 2_Коронавирусная инфекция(COVID тяжелая степень тяжести) новый2_тяжелый 3" xfId="1187"/>
    <cellStyle name="20% — акцент3 2_Коронавирусная инфекция(COVID тяжелая степень тяжести) новый2_тяжелый 3" xfId="1188"/>
    <cellStyle name="20% - Акцент3 2_кр_тяжелый 1" xfId="1189"/>
    <cellStyle name="20% — акцент3 2_кр_тяжелый 1" xfId="1190"/>
    <cellStyle name="20% - Акцент3 2_кр_тяжелый 1_2" xfId="1191"/>
    <cellStyle name="20% — акцент3 2_кр_тяжелый 1_2" xfId="1192"/>
    <cellStyle name="20% - Акцент3 2_кр_тяжелый 2" xfId="1193"/>
    <cellStyle name="20% — акцент3 2_кр_тяжелый 2" xfId="1194"/>
    <cellStyle name="20% - Акцент3 2_кр_тяжелый 3" xfId="1195"/>
    <cellStyle name="20% — акцент3 2_кр_тяжелый 3" xfId="1196"/>
    <cellStyle name="20% - Акцент3 2_Лист1" xfId="1197"/>
    <cellStyle name="20% — акцент3 2_Лист1" xfId="1198"/>
    <cellStyle name="20% - Акцент3 2_Лист1_1" xfId="1199"/>
    <cellStyle name="20% — акцент3 2_Лист2" xfId="1200"/>
    <cellStyle name="20% - Акцент3 2_новый легкий" xfId="1201"/>
    <cellStyle name="20% — акцент3 2_расчет 2021" xfId="1202"/>
    <cellStyle name="20% - Акцент3 2_расчет 2021_1" xfId="1203"/>
    <cellStyle name="20% — акцент3 2_расчет 2021_1" xfId="1204"/>
    <cellStyle name="20% - Акцент3 2_расчет 2021_1_кр_тяжелый 1" xfId="1205"/>
    <cellStyle name="20% — акцент3 2_расчет 2021_1_расчет 2021" xfId="1206"/>
    <cellStyle name="20% - Акцент3 2_расчет 2021_1_расчет 2021_1" xfId="1207"/>
    <cellStyle name="20% — акцент3 2_расчет 2021_1_тяжелый 3" xfId="1208"/>
    <cellStyle name="20% - Акцент3 2_расчет 2021_2" xfId="1209"/>
    <cellStyle name="20% — акцент3 2_расчет 2021_2" xfId="1210"/>
    <cellStyle name="20% - Акцент3 2_расчет 2021_кр_тяжелый 1" xfId="1211"/>
    <cellStyle name="20% — акцент3 2_расчет 2021_кр_тяжелый 1" xfId="1212"/>
    <cellStyle name="20% - Акцент3 2_расчет 2021_кр_тяжелый 2" xfId="1213"/>
    <cellStyle name="20% — акцент3 2_расчет 2021_кр_тяжелый 2" xfId="1214"/>
    <cellStyle name="20% - Акцент3 2_расчет 2021_кр_тяжелый 3" xfId="1215"/>
    <cellStyle name="20% — акцент3 2_расчет 2021_кр_тяжелый 3" xfId="1216"/>
    <cellStyle name="20% - Акцент3 2_расчет 2021_расчет 2021" xfId="1217"/>
    <cellStyle name="20% — акцент3 2_расчет 2021_расчет 2021" xfId="1218"/>
    <cellStyle name="20% - Акцент3 2_расчет 2021_расчет 2021_1" xfId="1219"/>
    <cellStyle name="20% — акцент3 2_расчет 2021_расчет 2021_1" xfId="1220"/>
    <cellStyle name="20% - Акцент3 2_расчет 2021_расчет 2021_расчет 2021" xfId="1221"/>
    <cellStyle name="20% — акцент3 2_расчет 2021_расчет 2021_расчет 2021" xfId="1222"/>
    <cellStyle name="20% - Акцент3 2_расчет 2021_расчет 2021_тяжелый 3" xfId="1223"/>
    <cellStyle name="20% — акцент3 2_расчет 2021_расчет 2021_тяжелый 3" xfId="1224"/>
    <cellStyle name="20% - Акцент3 2_расчет 2021_тяжелый 2" xfId="1225"/>
    <cellStyle name="20% — акцент3 2_расчет 2021_тяжелый 2" xfId="1226"/>
    <cellStyle name="20% - Акцент3 2_расчет 2021_тяжелый 3" xfId="1227"/>
    <cellStyle name="20% — акцент3 2_расчет 2021_тяжелый 3" xfId="1228"/>
    <cellStyle name="20% - Акцент3 2_тяжелый 1 (2)" xfId="1229"/>
    <cellStyle name="20% — акцент3 2_тяжелый 1 (2)" xfId="1230"/>
    <cellStyle name="20% - Акцент3 2_тяжелый 2" xfId="1231"/>
    <cellStyle name="20% — акцент3 2_тяжелый 2" xfId="1232"/>
    <cellStyle name="20% - Акцент3 2_тяжелый 3" xfId="1233"/>
    <cellStyle name="20% — акцент3 2_тяжелый 3" xfId="1234"/>
    <cellStyle name="20% - Акцент3 3" xfId="60"/>
    <cellStyle name="20% — акцент3 3" xfId="1235"/>
    <cellStyle name="20% - Акцент3 3 2" xfId="1236"/>
    <cellStyle name="20% - Акцент3 3_12 11 2020вирусная инфекция(COVID тяжелая степень тяжести)с учетом ВМР9 включая ОРИТ" xfId="1237"/>
    <cellStyle name="20% — акцент3 3_Коронавирусная инфекция(COVID средняя степень тяжести)_новый" xfId="1238"/>
    <cellStyle name="20% - Акцент3 3_Коронавирусная инфекция(COVID тяжелая степень тяжести) новый2" xfId="1239"/>
    <cellStyle name="20% — акцент3 3_Коронавирусная инфекция(COVID тяжелая степень тяжести) новый2" xfId="1240"/>
    <cellStyle name="20% - Акцент3 3_Коронавирусная инфекция(COVID тяжелая степень тяжести) новый2_кр_тяжелый 1" xfId="1241"/>
    <cellStyle name="20% — акцент3 3_Коронавирусная инфекция(COVID тяжелая степень тяжести) новый2_кр_тяжелый 1" xfId="1242"/>
    <cellStyle name="20% - Акцент3 3_Коронавирусная инфекция(COVID тяжелая степень тяжести) новый2_кр_тяжелый 1_2" xfId="1243"/>
    <cellStyle name="20% — акцент3 3_Коронавирусная инфекция(COVID тяжелая степень тяжести) новый2_кр_тяжелый 1_2" xfId="1244"/>
    <cellStyle name="20% - Акцент3 3_Коронавирусная инфекция(COVID тяжелая степень тяжести) новый2_кр_тяжелый 2" xfId="1245"/>
    <cellStyle name="20% — акцент3 3_Коронавирусная инфекция(COVID тяжелая степень тяжести) новый2_кр_тяжелый 2" xfId="1246"/>
    <cellStyle name="20% - Акцент3 3_Коронавирусная инфекция(COVID тяжелая степень тяжести) новый2_кр_тяжелый 3" xfId="1247"/>
    <cellStyle name="20% — акцент3 3_Коронавирусная инфекция(COVID тяжелая степень тяжести) новый2_кр_тяжелый 3" xfId="1248"/>
    <cellStyle name="20% - Акцент3 3_Коронавирусная инфекция(COVID тяжелая степень тяжести) новый2_Лист1" xfId="1249"/>
    <cellStyle name="20% — акцент3 3_Коронавирусная инфекция(COVID тяжелая степень тяжести) новый2_Лист1" xfId="1250"/>
    <cellStyle name="20% - Акцент3 3_Коронавирусная инфекция(COVID тяжелая степень тяжести) новый2_Лист2" xfId="1251"/>
    <cellStyle name="20% — акцент3 3_Коронавирусная инфекция(COVID тяжелая степень тяжести) новый2_Лист2" xfId="1252"/>
    <cellStyle name="20% - Акцент3 3_Коронавирусная инфекция(COVID тяжелая степень тяжести) новый2_расчет 2021" xfId="1253"/>
    <cellStyle name="20% — акцент3 3_Коронавирусная инфекция(COVID тяжелая степень тяжести) новый2_расчет 2021" xfId="1254"/>
    <cellStyle name="20% - Акцент3 3_Коронавирусная инфекция(COVID тяжелая степень тяжести) новый2_расчет 2021_1" xfId="1255"/>
    <cellStyle name="20% — акцент3 3_Коронавирусная инфекция(COVID тяжелая степень тяжести) новый2_расчет 2021_1" xfId="1256"/>
    <cellStyle name="20% - Акцент3 3_Коронавирусная инфекция(COVID тяжелая степень тяжести) новый2_расчет 2021_расчет 2021" xfId="1257"/>
    <cellStyle name="20% — акцент3 3_Коронавирусная инфекция(COVID тяжелая степень тяжести) новый2_расчет 2021_расчет 2021" xfId="1258"/>
    <cellStyle name="20% - Акцент3 3_Коронавирусная инфекция(COVID тяжелая степень тяжести) новый2_расчет 2021_тяжелый 3" xfId="1259"/>
    <cellStyle name="20% — акцент3 3_Коронавирусная инфекция(COVID тяжелая степень тяжести) новый2_расчет 2021_тяжелый 3" xfId="1260"/>
    <cellStyle name="20% - Акцент3 3_Коронавирусная инфекция(COVID тяжелая степень тяжести) новый2_тяжелый 1 (2)" xfId="1261"/>
    <cellStyle name="20% — акцент3 3_Коронавирусная инфекция(COVID тяжелая степень тяжести) новый2_тяжелый 1 (2)" xfId="1262"/>
    <cellStyle name="20% - Акцент3 3_Коронавирусная инфекция(COVID тяжелая степень тяжести) новый2_тяжелый 2" xfId="1263"/>
    <cellStyle name="20% — акцент3 3_Коронавирусная инфекция(COVID тяжелая степень тяжести) новый2_тяжелый 2" xfId="1264"/>
    <cellStyle name="20% - Акцент3 3_Коронавирусная инфекция(COVID тяжелая степень тяжести) новый2_тяжелый 3" xfId="1265"/>
    <cellStyle name="20% — акцент3 3_Коронавирусная инфекция(COVID тяжелая степень тяжести) новый2_тяжелый 3" xfId="1266"/>
    <cellStyle name="20% - Акцент3 3_кр_тяжелый 1" xfId="1267"/>
    <cellStyle name="20% — акцент3 3_кр_тяжелый 1" xfId="1268"/>
    <cellStyle name="20% - Акцент3 3_кр_тяжелый 1_2" xfId="1269"/>
    <cellStyle name="20% — акцент3 3_кр_тяжелый 1_2" xfId="1270"/>
    <cellStyle name="20% - Акцент3 3_кр_тяжелый 2" xfId="1271"/>
    <cellStyle name="20% — акцент3 3_кр_тяжелый 2" xfId="1272"/>
    <cellStyle name="20% - Акцент3 3_кр_тяжелый 3" xfId="1273"/>
    <cellStyle name="20% — акцент3 3_кр_тяжелый 3" xfId="1274"/>
    <cellStyle name="20% - Акцент3 3_Лист1" xfId="1275"/>
    <cellStyle name="20% — акцент3 3_Лист1" xfId="1276"/>
    <cellStyle name="20% - Акцент3 3_Лист1_1" xfId="1277"/>
    <cellStyle name="20% — акцент3 3_Лист2" xfId="1278"/>
    <cellStyle name="20% - Акцент3 3_новый легкий" xfId="1279"/>
    <cellStyle name="20% — акцент3 3_расчет 2021" xfId="1280"/>
    <cellStyle name="20% - Акцент3 3_расчет 2021_1" xfId="1281"/>
    <cellStyle name="20% — акцент3 3_расчет 2021_1" xfId="1282"/>
    <cellStyle name="20% - Акцент3 3_расчет 2021_1_кр_тяжелый 1" xfId="1283"/>
    <cellStyle name="20% — акцент3 3_расчет 2021_1_расчет 2021" xfId="1284"/>
    <cellStyle name="20% - Акцент3 3_расчет 2021_1_расчет 2021_1" xfId="1285"/>
    <cellStyle name="20% — акцент3 3_расчет 2021_1_тяжелый 3" xfId="1286"/>
    <cellStyle name="20% - Акцент3 3_расчет 2021_2" xfId="1287"/>
    <cellStyle name="20% — акцент3 3_расчет 2021_2" xfId="1288"/>
    <cellStyle name="20% - Акцент3 3_расчет 2021_кр_тяжелый 1" xfId="1289"/>
    <cellStyle name="20% — акцент3 3_расчет 2021_кр_тяжелый 1" xfId="1290"/>
    <cellStyle name="20% - Акцент3 3_расчет 2021_кр_тяжелый 2" xfId="1291"/>
    <cellStyle name="20% — акцент3 3_расчет 2021_кр_тяжелый 2" xfId="1292"/>
    <cellStyle name="20% - Акцент3 3_расчет 2021_кр_тяжелый 3" xfId="1293"/>
    <cellStyle name="20% — акцент3 3_расчет 2021_кр_тяжелый 3" xfId="1294"/>
    <cellStyle name="20% - Акцент3 3_расчет 2021_расчет 2021" xfId="1295"/>
    <cellStyle name="20% — акцент3 3_расчет 2021_расчет 2021" xfId="1296"/>
    <cellStyle name="20% - Акцент3 3_расчет 2021_расчет 2021_1" xfId="1297"/>
    <cellStyle name="20% — акцент3 3_расчет 2021_расчет 2021_1" xfId="1298"/>
    <cellStyle name="20% - Акцент3 3_расчет 2021_расчет 2021_расчет 2021" xfId="1299"/>
    <cellStyle name="20% — акцент3 3_расчет 2021_расчет 2021_расчет 2021" xfId="1300"/>
    <cellStyle name="20% - Акцент3 3_расчет 2021_расчет 2021_тяжелый 3" xfId="1301"/>
    <cellStyle name="20% — акцент3 3_расчет 2021_расчет 2021_тяжелый 3" xfId="1302"/>
    <cellStyle name="20% - Акцент3 3_расчет 2021_тяжелый 2" xfId="1303"/>
    <cellStyle name="20% — акцент3 3_расчет 2021_тяжелый 2" xfId="1304"/>
    <cellStyle name="20% - Акцент3 3_расчет 2021_тяжелый 3" xfId="1305"/>
    <cellStyle name="20% — акцент3 3_расчет 2021_тяжелый 3" xfId="1306"/>
    <cellStyle name="20% - Акцент3 3_тяжелый 1 (2)" xfId="1307"/>
    <cellStyle name="20% — акцент3 3_тяжелый 1 (2)" xfId="1308"/>
    <cellStyle name="20% - Акцент3 3_тяжелый 2" xfId="1309"/>
    <cellStyle name="20% — акцент3 3_тяжелый 2" xfId="1310"/>
    <cellStyle name="20% - Акцент3 3_тяжелый 3" xfId="1311"/>
    <cellStyle name="20% — акцент3 3_тяжелый 3" xfId="1312"/>
    <cellStyle name="20% - Акцент3 4" xfId="61"/>
    <cellStyle name="20% - Акцент3 4 2" xfId="1313"/>
    <cellStyle name="20% - Акцент3 4_12 11 2020вирусная инфекция(COVID тяжелая степень тяжести)с учетом ВМР9 включая ОРИТ" xfId="1314"/>
    <cellStyle name="20% - Акцент3 5" xfId="62"/>
    <cellStyle name="20% - Акцент3 5 2" xfId="1315"/>
    <cellStyle name="20% - Акцент3 5_12 11 2020вирусная инфекция(COVID тяжелая степень тяжести)с учетом ВМР9 включая ОРИТ" xfId="1316"/>
    <cellStyle name="20% - Акцент3 6" xfId="63"/>
    <cellStyle name="20% - Акцент3 6 2" xfId="1317"/>
    <cellStyle name="20% - Акцент3 6_12 11 2020вирусная инфекция(COVID тяжелая степень тяжести)с учетом ВМР9 включая ОРИТ" xfId="1318"/>
    <cellStyle name="20% - Акцент3 7" xfId="64"/>
    <cellStyle name="20% - Акцент3 7 2" xfId="1319"/>
    <cellStyle name="20% - Акцент3 7_12 11 2020вирусная инфекция(COVID тяжелая степень тяжести)с учетом ВМР9 включая ОРИТ" xfId="1320"/>
    <cellStyle name="20% - Акцент3 8" xfId="65"/>
    <cellStyle name="20% - Акцент3 8 2" xfId="1321"/>
    <cellStyle name="20% - Акцент3 8_12 11 2020вирусная инфекция(COVID тяжелая степень тяжести)с учетом ВМР9 включая ОРИТ" xfId="1322"/>
    <cellStyle name="20% - Акцент3 9" xfId="1323"/>
    <cellStyle name="20% - Акцент3 9 2" xfId="1324"/>
    <cellStyle name="20% - Акцент3 9_12 11 2020вирусная инфекция(COVID тяжелая степень тяжести)с учетом ВМР9 включая ОРИТ" xfId="1325"/>
    <cellStyle name="20% - Акцент3_10" xfId="66"/>
    <cellStyle name="20% — акцент3_10" xfId="67"/>
    <cellStyle name="20% - Акцент3_10_1" xfId="68"/>
    <cellStyle name="20% — акцент3_10_5-р2" xfId="587"/>
    <cellStyle name="20% - Акцент3_10_раздел 1" xfId="69"/>
    <cellStyle name="20% — акцент3_10_раздел 1" xfId="70"/>
    <cellStyle name="20% - Акцент3_10_раздел 2" xfId="71"/>
    <cellStyle name="20% — акцент3_10_раздел 2" xfId="72"/>
    <cellStyle name="20% - Акцент3_10_расчет (2017)" xfId="588"/>
    <cellStyle name="20% — акцент3_10_Тариф 2021" xfId="73"/>
    <cellStyle name="20% - Акцент3_ИНФ Грипп, ОРВИ" xfId="589"/>
    <cellStyle name="20% — акцент3_Катетеризация правых отделов сердца к ТС" xfId="590"/>
    <cellStyle name="20% - Акцент3_КСГ-МЭС" xfId="591"/>
    <cellStyle name="20% — Акцент3_КСГ-МЭС" xfId="592"/>
    <cellStyle name="20% - Акцент3_Лист1" xfId="74"/>
    <cellStyle name="20% — Акцент3_операция (3)" xfId="75"/>
    <cellStyle name="20% - Акцент3_операция_Лист1" xfId="76"/>
    <cellStyle name="20% — акцент3_прогноз" xfId="77"/>
    <cellStyle name="20% - Акцент3_проф дисп" xfId="78"/>
    <cellStyle name="20% — акцент3_расчет" xfId="79"/>
    <cellStyle name="20% - Акцент3_расчет (2017)" xfId="593"/>
    <cellStyle name="20% — акцент3_расчет_1" xfId="594"/>
    <cellStyle name="20% - Акцент3_тариф" xfId="80"/>
    <cellStyle name="20% - Акцент4" xfId="81"/>
    <cellStyle name="20% — Акцент4" xfId="82"/>
    <cellStyle name="20% - Акцент4 10" xfId="1326"/>
    <cellStyle name="20% - Акцент4 10 2" xfId="1327"/>
    <cellStyle name="20% - Акцент4 10_12 11 2020вирусная инфекция(COVID тяжелая степень тяжести)с учетом ВМР9 включая ОРИТ" xfId="1328"/>
    <cellStyle name="20% - Акцент4 11" xfId="1329"/>
    <cellStyle name="20% - Акцент4 12" xfId="1330"/>
    <cellStyle name="20% - Акцент4 13" xfId="1331"/>
    <cellStyle name="20% - Акцент4 2" xfId="83"/>
    <cellStyle name="20% — акцент4 2" xfId="1332"/>
    <cellStyle name="20% - Акцент4 2 2" xfId="1333"/>
    <cellStyle name="20% - Акцент4 2_12 11 2020вирусная инфекция(COVID тяжелая степень тяжести)с учетом ВМР9 включая ОРИТ" xfId="1334"/>
    <cellStyle name="20% — акцент4 2_Коронавирусная инфекция(COVID средняя степень тяжести)_новый" xfId="1335"/>
    <cellStyle name="20% - Акцент4 2_Коронавирусная инфекция(COVID тяжелая степень тяжести) новый2" xfId="1336"/>
    <cellStyle name="20% — акцент4 2_Коронавирусная инфекция(COVID тяжелая степень тяжести) новый2" xfId="1337"/>
    <cellStyle name="20% - Акцент4 2_Коронавирусная инфекция(COVID тяжелая степень тяжести) новый2_кр_тяжелый 1" xfId="1338"/>
    <cellStyle name="20% — акцент4 2_Коронавирусная инфекция(COVID тяжелая степень тяжести) новый2_кр_тяжелый 1" xfId="1339"/>
    <cellStyle name="20% - Акцент4 2_Коронавирусная инфекция(COVID тяжелая степень тяжести) новый2_кр_тяжелый 1_2" xfId="1340"/>
    <cellStyle name="20% — акцент4 2_Коронавирусная инфекция(COVID тяжелая степень тяжести) новый2_кр_тяжелый 1_2" xfId="1341"/>
    <cellStyle name="20% - Акцент4 2_Коронавирусная инфекция(COVID тяжелая степень тяжести) новый2_кр_тяжелый 2" xfId="1342"/>
    <cellStyle name="20% — акцент4 2_Коронавирусная инфекция(COVID тяжелая степень тяжести) новый2_кр_тяжелый 2" xfId="1343"/>
    <cellStyle name="20% - Акцент4 2_Коронавирусная инфекция(COVID тяжелая степень тяжести) новый2_кр_тяжелый 3" xfId="1344"/>
    <cellStyle name="20% — акцент4 2_Коронавирусная инфекция(COVID тяжелая степень тяжести) новый2_кр_тяжелый 3" xfId="1345"/>
    <cellStyle name="20% - Акцент4 2_Коронавирусная инфекция(COVID тяжелая степень тяжести) новый2_Лист1" xfId="1346"/>
    <cellStyle name="20% — акцент4 2_Коронавирусная инфекция(COVID тяжелая степень тяжести) новый2_Лист1" xfId="1347"/>
    <cellStyle name="20% - Акцент4 2_Коронавирусная инфекция(COVID тяжелая степень тяжести) новый2_Лист2" xfId="1348"/>
    <cellStyle name="20% — акцент4 2_Коронавирусная инфекция(COVID тяжелая степень тяжести) новый2_Лист2" xfId="1349"/>
    <cellStyle name="20% - Акцент4 2_Коронавирусная инфекция(COVID тяжелая степень тяжести) новый2_расчет 2021" xfId="1350"/>
    <cellStyle name="20% — акцент4 2_Коронавирусная инфекция(COVID тяжелая степень тяжести) новый2_расчет 2021" xfId="1351"/>
    <cellStyle name="20% - Акцент4 2_Коронавирусная инфекция(COVID тяжелая степень тяжести) новый2_расчет 2021_1" xfId="1352"/>
    <cellStyle name="20% — акцент4 2_Коронавирусная инфекция(COVID тяжелая степень тяжести) новый2_расчет 2021_1" xfId="1353"/>
    <cellStyle name="20% - Акцент4 2_Коронавирусная инфекция(COVID тяжелая степень тяжести) новый2_расчет 2021_расчет 2021" xfId="1354"/>
    <cellStyle name="20% — акцент4 2_Коронавирусная инфекция(COVID тяжелая степень тяжести) новый2_расчет 2021_расчет 2021" xfId="1355"/>
    <cellStyle name="20% - Акцент4 2_Коронавирусная инфекция(COVID тяжелая степень тяжести) новый2_расчет 2021_тяжелый 3" xfId="1356"/>
    <cellStyle name="20% — акцент4 2_Коронавирусная инфекция(COVID тяжелая степень тяжести) новый2_расчет 2021_тяжелый 3" xfId="1357"/>
    <cellStyle name="20% - Акцент4 2_Коронавирусная инфекция(COVID тяжелая степень тяжести) новый2_тяжелый 1 (2)" xfId="1358"/>
    <cellStyle name="20% — акцент4 2_Коронавирусная инфекция(COVID тяжелая степень тяжести) новый2_тяжелый 1 (2)" xfId="1359"/>
    <cellStyle name="20% - Акцент4 2_Коронавирусная инфекция(COVID тяжелая степень тяжести) новый2_тяжелый 2" xfId="1360"/>
    <cellStyle name="20% — акцент4 2_Коронавирусная инфекция(COVID тяжелая степень тяжести) новый2_тяжелый 2" xfId="1361"/>
    <cellStyle name="20% - Акцент4 2_Коронавирусная инфекция(COVID тяжелая степень тяжести) новый2_тяжелый 3" xfId="1362"/>
    <cellStyle name="20% — акцент4 2_Коронавирусная инфекция(COVID тяжелая степень тяжести) новый2_тяжелый 3" xfId="1363"/>
    <cellStyle name="20% - Акцент4 2_кр_тяжелый 1" xfId="1364"/>
    <cellStyle name="20% — акцент4 2_кр_тяжелый 1" xfId="1365"/>
    <cellStyle name="20% - Акцент4 2_кр_тяжелый 1_2" xfId="1366"/>
    <cellStyle name="20% — акцент4 2_кр_тяжелый 1_2" xfId="1367"/>
    <cellStyle name="20% - Акцент4 2_кр_тяжелый 2" xfId="1368"/>
    <cellStyle name="20% — акцент4 2_кр_тяжелый 2" xfId="1369"/>
    <cellStyle name="20% - Акцент4 2_кр_тяжелый 3" xfId="1370"/>
    <cellStyle name="20% — акцент4 2_кр_тяжелый 3" xfId="1371"/>
    <cellStyle name="20% - Акцент4 2_Лист1" xfId="1372"/>
    <cellStyle name="20% — акцент4 2_Лист1" xfId="1373"/>
    <cellStyle name="20% - Акцент4 2_Лист1_1" xfId="1374"/>
    <cellStyle name="20% — акцент4 2_Лист2" xfId="1375"/>
    <cellStyle name="20% - Акцент4 2_новый легкий" xfId="1376"/>
    <cellStyle name="20% — акцент4 2_расчет 2021" xfId="1377"/>
    <cellStyle name="20% - Акцент4 2_расчет 2021_1" xfId="1378"/>
    <cellStyle name="20% — акцент4 2_расчет 2021_1" xfId="1379"/>
    <cellStyle name="20% - Акцент4 2_расчет 2021_1_кр_тяжелый 1" xfId="1380"/>
    <cellStyle name="20% — акцент4 2_расчет 2021_1_расчет 2021" xfId="1381"/>
    <cellStyle name="20% - Акцент4 2_расчет 2021_1_расчет 2021_1" xfId="1382"/>
    <cellStyle name="20% — акцент4 2_расчет 2021_1_тяжелый 3" xfId="1383"/>
    <cellStyle name="20% - Акцент4 2_расчет 2021_2" xfId="1384"/>
    <cellStyle name="20% — акцент4 2_расчет 2021_2" xfId="1385"/>
    <cellStyle name="20% - Акцент4 2_расчет 2021_кр_тяжелый 1" xfId="1386"/>
    <cellStyle name="20% — акцент4 2_расчет 2021_кр_тяжелый 1" xfId="1387"/>
    <cellStyle name="20% - Акцент4 2_расчет 2021_кр_тяжелый 2" xfId="1388"/>
    <cellStyle name="20% — акцент4 2_расчет 2021_кр_тяжелый 2" xfId="1389"/>
    <cellStyle name="20% - Акцент4 2_расчет 2021_кр_тяжелый 3" xfId="1390"/>
    <cellStyle name="20% — акцент4 2_расчет 2021_кр_тяжелый 3" xfId="1391"/>
    <cellStyle name="20% - Акцент4 2_расчет 2021_расчет 2021" xfId="1392"/>
    <cellStyle name="20% — акцент4 2_расчет 2021_расчет 2021" xfId="1393"/>
    <cellStyle name="20% - Акцент4 2_расчет 2021_расчет 2021_1" xfId="1394"/>
    <cellStyle name="20% — акцент4 2_расчет 2021_расчет 2021_1" xfId="1395"/>
    <cellStyle name="20% - Акцент4 2_расчет 2021_расчет 2021_расчет 2021" xfId="1396"/>
    <cellStyle name="20% — акцент4 2_расчет 2021_расчет 2021_расчет 2021" xfId="1397"/>
    <cellStyle name="20% - Акцент4 2_расчет 2021_расчет 2021_тяжелый 3" xfId="1398"/>
    <cellStyle name="20% — акцент4 2_расчет 2021_расчет 2021_тяжелый 3" xfId="1399"/>
    <cellStyle name="20% - Акцент4 2_расчет 2021_тяжелый 2" xfId="1400"/>
    <cellStyle name="20% — акцент4 2_расчет 2021_тяжелый 2" xfId="1401"/>
    <cellStyle name="20% - Акцент4 2_расчет 2021_тяжелый 3" xfId="1402"/>
    <cellStyle name="20% — акцент4 2_расчет 2021_тяжелый 3" xfId="1403"/>
    <cellStyle name="20% - Акцент4 2_тяжелый 1 (2)" xfId="1404"/>
    <cellStyle name="20% — акцент4 2_тяжелый 1 (2)" xfId="1405"/>
    <cellStyle name="20% - Акцент4 2_тяжелый 2" xfId="1406"/>
    <cellStyle name="20% — акцент4 2_тяжелый 2" xfId="1407"/>
    <cellStyle name="20% - Акцент4 2_тяжелый 3" xfId="1408"/>
    <cellStyle name="20% — акцент4 2_тяжелый 3" xfId="1409"/>
    <cellStyle name="20% - Акцент4 3" xfId="84"/>
    <cellStyle name="20% — акцент4 3" xfId="1410"/>
    <cellStyle name="20% - Акцент4 3 2" xfId="1411"/>
    <cellStyle name="20% - Акцент4 3_12 11 2020вирусная инфекция(COVID тяжелая степень тяжести)с учетом ВМР9 включая ОРИТ" xfId="1412"/>
    <cellStyle name="20% — акцент4 3_Коронавирусная инфекция(COVID средняя степень тяжести)_новый" xfId="1413"/>
    <cellStyle name="20% - Акцент4 3_Коронавирусная инфекция(COVID тяжелая степень тяжести) новый2" xfId="1414"/>
    <cellStyle name="20% — акцент4 3_Коронавирусная инфекция(COVID тяжелая степень тяжести) новый2" xfId="1415"/>
    <cellStyle name="20% - Акцент4 3_Коронавирусная инфекция(COVID тяжелая степень тяжести) новый2_кр_тяжелый 1" xfId="1416"/>
    <cellStyle name="20% — акцент4 3_Коронавирусная инфекция(COVID тяжелая степень тяжести) новый2_кр_тяжелый 1" xfId="1417"/>
    <cellStyle name="20% - Акцент4 3_Коронавирусная инфекция(COVID тяжелая степень тяжести) новый2_кр_тяжелый 1_2" xfId="1418"/>
    <cellStyle name="20% — акцент4 3_Коронавирусная инфекция(COVID тяжелая степень тяжести) новый2_кр_тяжелый 1_2" xfId="1419"/>
    <cellStyle name="20% - Акцент4 3_Коронавирусная инфекция(COVID тяжелая степень тяжести) новый2_кр_тяжелый 2" xfId="1420"/>
    <cellStyle name="20% — акцент4 3_Коронавирусная инфекция(COVID тяжелая степень тяжести) новый2_кр_тяжелый 2" xfId="1421"/>
    <cellStyle name="20% - Акцент4 3_Коронавирусная инфекция(COVID тяжелая степень тяжести) новый2_кр_тяжелый 3" xfId="1422"/>
    <cellStyle name="20% — акцент4 3_Коронавирусная инфекция(COVID тяжелая степень тяжести) новый2_кр_тяжелый 3" xfId="1423"/>
    <cellStyle name="20% - Акцент4 3_Коронавирусная инфекция(COVID тяжелая степень тяжести) новый2_Лист1" xfId="1424"/>
    <cellStyle name="20% — акцент4 3_Коронавирусная инфекция(COVID тяжелая степень тяжести) новый2_Лист1" xfId="1425"/>
    <cellStyle name="20% - Акцент4 3_Коронавирусная инфекция(COVID тяжелая степень тяжести) новый2_Лист2" xfId="1426"/>
    <cellStyle name="20% — акцент4 3_Коронавирусная инфекция(COVID тяжелая степень тяжести) новый2_Лист2" xfId="1427"/>
    <cellStyle name="20% - Акцент4 3_Коронавирусная инфекция(COVID тяжелая степень тяжести) новый2_расчет 2021" xfId="1428"/>
    <cellStyle name="20% — акцент4 3_Коронавирусная инфекция(COVID тяжелая степень тяжести) новый2_расчет 2021" xfId="1429"/>
    <cellStyle name="20% - Акцент4 3_Коронавирусная инфекция(COVID тяжелая степень тяжести) новый2_расчет 2021_1" xfId="1430"/>
    <cellStyle name="20% — акцент4 3_Коронавирусная инфекция(COVID тяжелая степень тяжести) новый2_расчет 2021_1" xfId="1431"/>
    <cellStyle name="20% - Акцент4 3_Коронавирусная инфекция(COVID тяжелая степень тяжести) новый2_расчет 2021_расчет 2021" xfId="1432"/>
    <cellStyle name="20% — акцент4 3_Коронавирусная инфекция(COVID тяжелая степень тяжести) новый2_расчет 2021_расчет 2021" xfId="1433"/>
    <cellStyle name="20% - Акцент4 3_Коронавирусная инфекция(COVID тяжелая степень тяжести) новый2_расчет 2021_тяжелый 3" xfId="1434"/>
    <cellStyle name="20% — акцент4 3_Коронавирусная инфекция(COVID тяжелая степень тяжести) новый2_расчет 2021_тяжелый 3" xfId="1435"/>
    <cellStyle name="20% - Акцент4 3_Коронавирусная инфекция(COVID тяжелая степень тяжести) новый2_тяжелый 1 (2)" xfId="1436"/>
    <cellStyle name="20% — акцент4 3_Коронавирусная инфекция(COVID тяжелая степень тяжести) новый2_тяжелый 1 (2)" xfId="1437"/>
    <cellStyle name="20% - Акцент4 3_Коронавирусная инфекция(COVID тяжелая степень тяжести) новый2_тяжелый 2" xfId="1438"/>
    <cellStyle name="20% — акцент4 3_Коронавирусная инфекция(COVID тяжелая степень тяжести) новый2_тяжелый 2" xfId="1439"/>
    <cellStyle name="20% - Акцент4 3_Коронавирусная инфекция(COVID тяжелая степень тяжести) новый2_тяжелый 3" xfId="1440"/>
    <cellStyle name="20% — акцент4 3_Коронавирусная инфекция(COVID тяжелая степень тяжести) новый2_тяжелый 3" xfId="1441"/>
    <cellStyle name="20% - Акцент4 3_кр_тяжелый 1" xfId="1442"/>
    <cellStyle name="20% — акцент4 3_кр_тяжелый 1" xfId="1443"/>
    <cellStyle name="20% - Акцент4 3_кр_тяжелый 1_2" xfId="1444"/>
    <cellStyle name="20% — акцент4 3_кр_тяжелый 1_2" xfId="1445"/>
    <cellStyle name="20% - Акцент4 3_кр_тяжелый 2" xfId="1446"/>
    <cellStyle name="20% — акцент4 3_кр_тяжелый 2" xfId="1447"/>
    <cellStyle name="20% - Акцент4 3_кр_тяжелый 3" xfId="1448"/>
    <cellStyle name="20% — акцент4 3_кр_тяжелый 3" xfId="1449"/>
    <cellStyle name="20% - Акцент4 3_Лист1" xfId="1450"/>
    <cellStyle name="20% — акцент4 3_Лист1" xfId="1451"/>
    <cellStyle name="20% - Акцент4 3_Лист1_1" xfId="1452"/>
    <cellStyle name="20% — акцент4 3_Лист2" xfId="1453"/>
    <cellStyle name="20% - Акцент4 3_новый легкий" xfId="1454"/>
    <cellStyle name="20% — акцент4 3_расчет 2021" xfId="1455"/>
    <cellStyle name="20% - Акцент4 3_расчет 2021_1" xfId="1456"/>
    <cellStyle name="20% — акцент4 3_расчет 2021_1" xfId="1457"/>
    <cellStyle name="20% - Акцент4 3_расчет 2021_1_кр_тяжелый 1" xfId="1458"/>
    <cellStyle name="20% — акцент4 3_расчет 2021_1_расчет 2021" xfId="1459"/>
    <cellStyle name="20% - Акцент4 3_расчет 2021_1_расчет 2021_1" xfId="1460"/>
    <cellStyle name="20% — акцент4 3_расчет 2021_1_тяжелый 3" xfId="1461"/>
    <cellStyle name="20% - Акцент4 3_расчет 2021_2" xfId="1462"/>
    <cellStyle name="20% — акцент4 3_расчет 2021_2" xfId="1463"/>
    <cellStyle name="20% - Акцент4 3_расчет 2021_кр_тяжелый 1" xfId="1464"/>
    <cellStyle name="20% — акцент4 3_расчет 2021_кр_тяжелый 1" xfId="1465"/>
    <cellStyle name="20% - Акцент4 3_расчет 2021_кр_тяжелый 2" xfId="1466"/>
    <cellStyle name="20% — акцент4 3_расчет 2021_кр_тяжелый 2" xfId="1467"/>
    <cellStyle name="20% - Акцент4 3_расчет 2021_кр_тяжелый 3" xfId="1468"/>
    <cellStyle name="20% — акцент4 3_расчет 2021_кр_тяжелый 3" xfId="1469"/>
    <cellStyle name="20% - Акцент4 3_расчет 2021_расчет 2021" xfId="1470"/>
    <cellStyle name="20% — акцент4 3_расчет 2021_расчет 2021" xfId="1471"/>
    <cellStyle name="20% - Акцент4 3_расчет 2021_расчет 2021_1" xfId="1472"/>
    <cellStyle name="20% — акцент4 3_расчет 2021_расчет 2021_1" xfId="1473"/>
    <cellStyle name="20% - Акцент4 3_расчет 2021_расчет 2021_расчет 2021" xfId="1474"/>
    <cellStyle name="20% — акцент4 3_расчет 2021_расчет 2021_расчет 2021" xfId="1475"/>
    <cellStyle name="20% - Акцент4 3_расчет 2021_расчет 2021_тяжелый 3" xfId="1476"/>
    <cellStyle name="20% — акцент4 3_расчет 2021_расчет 2021_тяжелый 3" xfId="1477"/>
    <cellStyle name="20% - Акцент4 3_расчет 2021_тяжелый 2" xfId="1478"/>
    <cellStyle name="20% — акцент4 3_расчет 2021_тяжелый 2" xfId="1479"/>
    <cellStyle name="20% - Акцент4 3_расчет 2021_тяжелый 3" xfId="1480"/>
    <cellStyle name="20% — акцент4 3_расчет 2021_тяжелый 3" xfId="1481"/>
    <cellStyle name="20% - Акцент4 3_тяжелый 1 (2)" xfId="1482"/>
    <cellStyle name="20% — акцент4 3_тяжелый 1 (2)" xfId="1483"/>
    <cellStyle name="20% - Акцент4 3_тяжелый 2" xfId="1484"/>
    <cellStyle name="20% — акцент4 3_тяжелый 2" xfId="1485"/>
    <cellStyle name="20% - Акцент4 3_тяжелый 3" xfId="1486"/>
    <cellStyle name="20% — акцент4 3_тяжелый 3" xfId="1487"/>
    <cellStyle name="20% - Акцент4 4" xfId="85"/>
    <cellStyle name="20% - Акцент4 4 2" xfId="1488"/>
    <cellStyle name="20% - Акцент4 4_12 11 2020вирусная инфекция(COVID тяжелая степень тяжести)с учетом ВМР9 включая ОРИТ" xfId="1489"/>
    <cellStyle name="20% - Акцент4 5" xfId="86"/>
    <cellStyle name="20% - Акцент4 5 2" xfId="1490"/>
    <cellStyle name="20% - Акцент4 5_12 11 2020вирусная инфекция(COVID тяжелая степень тяжести)с учетом ВМР9 включая ОРИТ" xfId="1491"/>
    <cellStyle name="20% - Акцент4 6" xfId="87"/>
    <cellStyle name="20% - Акцент4 6 2" xfId="1492"/>
    <cellStyle name="20% - Акцент4 6_12 11 2020вирусная инфекция(COVID тяжелая степень тяжести)с учетом ВМР9 включая ОРИТ" xfId="1493"/>
    <cellStyle name="20% - Акцент4 7" xfId="88"/>
    <cellStyle name="20% - Акцент4 7 2" xfId="1494"/>
    <cellStyle name="20% - Акцент4 7_12 11 2020вирусная инфекция(COVID тяжелая степень тяжести)с учетом ВМР9 включая ОРИТ" xfId="1495"/>
    <cellStyle name="20% - Акцент4 8" xfId="89"/>
    <cellStyle name="20% - Акцент4 8 2" xfId="1496"/>
    <cellStyle name="20% - Акцент4 8_12 11 2020вирусная инфекция(COVID тяжелая степень тяжести)с учетом ВМР9 включая ОРИТ" xfId="1497"/>
    <cellStyle name="20% - Акцент4 9" xfId="1498"/>
    <cellStyle name="20% - Акцент4 9 2" xfId="1499"/>
    <cellStyle name="20% - Акцент4 9_12 11 2020вирусная инфекция(COVID тяжелая степень тяжести)с учетом ВМР9 включая ОРИТ" xfId="1500"/>
    <cellStyle name="20% - Акцент4_10" xfId="90"/>
    <cellStyle name="20% — акцент4_10" xfId="91"/>
    <cellStyle name="20% - Акцент4_10_1" xfId="92"/>
    <cellStyle name="20% — акцент4_10_5-р2" xfId="595"/>
    <cellStyle name="20% - Акцент4_10_раздел 1" xfId="93"/>
    <cellStyle name="20% — акцент4_10_раздел 1" xfId="94"/>
    <cellStyle name="20% - Акцент4_10_раздел 2" xfId="95"/>
    <cellStyle name="20% — акцент4_10_раздел 2" xfId="96"/>
    <cellStyle name="20% - Акцент4_10_расчет (2017)" xfId="596"/>
    <cellStyle name="20% — акцент4_10_Тариф 2021" xfId="97"/>
    <cellStyle name="20% - Акцент4_ИНФ Грипп, ОРВИ" xfId="597"/>
    <cellStyle name="20% — акцент4_Катетеризация правых отделов сердца к ТС" xfId="598"/>
    <cellStyle name="20% - Акцент4_КСГ-МЭС" xfId="599"/>
    <cellStyle name="20% — Акцент4_КСГ-МЭС" xfId="600"/>
    <cellStyle name="20% - Акцент4_Лист1" xfId="98"/>
    <cellStyle name="20% — Акцент4_операция (3)" xfId="99"/>
    <cellStyle name="20% - Акцент4_операция_Лист1" xfId="100"/>
    <cellStyle name="20% — акцент4_прогноз" xfId="101"/>
    <cellStyle name="20% - Акцент4_проф дисп" xfId="102"/>
    <cellStyle name="20% — акцент4_расчет" xfId="103"/>
    <cellStyle name="20% - Акцент4_расчет (2017)" xfId="601"/>
    <cellStyle name="20% — акцент4_расчет_1" xfId="602"/>
    <cellStyle name="20% - Акцент4_тариф" xfId="104"/>
    <cellStyle name="20% - Акцент5" xfId="105"/>
    <cellStyle name="20% — Акцент5" xfId="106"/>
    <cellStyle name="20% - Акцент5 10" xfId="1501"/>
    <cellStyle name="20% - Акцент5 10 2" xfId="1502"/>
    <cellStyle name="20% - Акцент5 10_12 11 2020вирусная инфекция(COVID тяжелая степень тяжести)с учетом ВМР9 включая ОРИТ" xfId="1503"/>
    <cellStyle name="20% - Акцент5 11" xfId="1504"/>
    <cellStyle name="20% - Акцент5 12" xfId="1505"/>
    <cellStyle name="20% - Акцент5 13" xfId="1506"/>
    <cellStyle name="20% - Акцент5 2" xfId="107"/>
    <cellStyle name="20% — акцент5 2" xfId="1507"/>
    <cellStyle name="20% - Акцент5 2 2" xfId="1508"/>
    <cellStyle name="20% - Акцент5 2_12 11 2020вирусная инфекция(COVID тяжелая степень тяжести)с учетом ВМР9 включая ОРИТ" xfId="1509"/>
    <cellStyle name="20% — акцент5 2_Коронавирусная инфекция(COVID средняя степень тяжести)_новый" xfId="1510"/>
    <cellStyle name="20% - Акцент5 2_Коронавирусная инфекция(COVID тяжелая степень тяжести) новый2" xfId="1511"/>
    <cellStyle name="20% — акцент5 2_Коронавирусная инфекция(COVID тяжелая степень тяжести) новый2" xfId="1512"/>
    <cellStyle name="20% - Акцент5 2_Коронавирусная инфекция(COVID тяжелая степень тяжести) новый2_кр_тяжелый 1" xfId="1513"/>
    <cellStyle name="20% — акцент5 2_Коронавирусная инфекция(COVID тяжелая степень тяжести) новый2_кр_тяжелый 1" xfId="1514"/>
    <cellStyle name="20% - Акцент5 2_Коронавирусная инфекция(COVID тяжелая степень тяжести) новый2_кр_тяжелый 1_2" xfId="1515"/>
    <cellStyle name="20% — акцент5 2_Коронавирусная инфекция(COVID тяжелая степень тяжести) новый2_кр_тяжелый 1_2" xfId="1516"/>
    <cellStyle name="20% - Акцент5 2_Коронавирусная инфекция(COVID тяжелая степень тяжести) новый2_кр_тяжелый 2" xfId="1517"/>
    <cellStyle name="20% — акцент5 2_Коронавирусная инфекция(COVID тяжелая степень тяжести) новый2_кр_тяжелый 2" xfId="1518"/>
    <cellStyle name="20% - Акцент5 2_Коронавирусная инфекция(COVID тяжелая степень тяжести) новый2_кр_тяжелый 3" xfId="1519"/>
    <cellStyle name="20% — акцент5 2_Коронавирусная инфекция(COVID тяжелая степень тяжести) новый2_кр_тяжелый 3" xfId="1520"/>
    <cellStyle name="20% - Акцент5 2_Коронавирусная инфекция(COVID тяжелая степень тяжести) новый2_Лист1" xfId="1521"/>
    <cellStyle name="20% — акцент5 2_Коронавирусная инфекция(COVID тяжелая степень тяжести) новый2_Лист1" xfId="1522"/>
    <cellStyle name="20% - Акцент5 2_Коронавирусная инфекция(COVID тяжелая степень тяжести) новый2_Лист2" xfId="1523"/>
    <cellStyle name="20% — акцент5 2_Коронавирусная инфекция(COVID тяжелая степень тяжести) новый2_Лист2" xfId="1524"/>
    <cellStyle name="20% - Акцент5 2_Коронавирусная инфекция(COVID тяжелая степень тяжести) новый2_расчет 2021" xfId="1525"/>
    <cellStyle name="20% — акцент5 2_Коронавирусная инфекция(COVID тяжелая степень тяжести) новый2_расчет 2021" xfId="1526"/>
    <cellStyle name="20% - Акцент5 2_Коронавирусная инфекция(COVID тяжелая степень тяжести) новый2_расчет 2021_1" xfId="1527"/>
    <cellStyle name="20% — акцент5 2_Коронавирусная инфекция(COVID тяжелая степень тяжести) новый2_расчет 2021_1" xfId="1528"/>
    <cellStyle name="20% - Акцент5 2_Коронавирусная инфекция(COVID тяжелая степень тяжести) новый2_расчет 2021_расчет 2021" xfId="1529"/>
    <cellStyle name="20% — акцент5 2_Коронавирусная инфекция(COVID тяжелая степень тяжести) новый2_расчет 2021_расчет 2021" xfId="1530"/>
    <cellStyle name="20% - Акцент5 2_Коронавирусная инфекция(COVID тяжелая степень тяжести) новый2_расчет 2021_тяжелый 3" xfId="1531"/>
    <cellStyle name="20% — акцент5 2_Коронавирусная инфекция(COVID тяжелая степень тяжести) новый2_расчет 2021_тяжелый 3" xfId="1532"/>
    <cellStyle name="20% - Акцент5 2_Коронавирусная инфекция(COVID тяжелая степень тяжести) новый2_тяжелый 1 (2)" xfId="1533"/>
    <cellStyle name="20% — акцент5 2_Коронавирусная инфекция(COVID тяжелая степень тяжести) новый2_тяжелый 1 (2)" xfId="1534"/>
    <cellStyle name="20% - Акцент5 2_Коронавирусная инфекция(COVID тяжелая степень тяжести) новый2_тяжелый 2" xfId="1535"/>
    <cellStyle name="20% — акцент5 2_Коронавирусная инфекция(COVID тяжелая степень тяжести) новый2_тяжелый 2" xfId="1536"/>
    <cellStyle name="20% - Акцент5 2_Коронавирусная инфекция(COVID тяжелая степень тяжести) новый2_тяжелый 3" xfId="1537"/>
    <cellStyle name="20% — акцент5 2_Коронавирусная инфекция(COVID тяжелая степень тяжести) новый2_тяжелый 3" xfId="1538"/>
    <cellStyle name="20% - Акцент5 2_кр_тяжелый 1" xfId="1539"/>
    <cellStyle name="20% — акцент5 2_кр_тяжелый 1" xfId="1540"/>
    <cellStyle name="20% - Акцент5 2_кр_тяжелый 1_2" xfId="1541"/>
    <cellStyle name="20% — акцент5 2_кр_тяжелый 1_2" xfId="1542"/>
    <cellStyle name="20% - Акцент5 2_кр_тяжелый 2" xfId="1543"/>
    <cellStyle name="20% — акцент5 2_кр_тяжелый 2" xfId="1544"/>
    <cellStyle name="20% - Акцент5 2_кр_тяжелый 3" xfId="1545"/>
    <cellStyle name="20% — акцент5 2_кр_тяжелый 3" xfId="1546"/>
    <cellStyle name="20% - Акцент5 2_Лист1" xfId="1547"/>
    <cellStyle name="20% — акцент5 2_Лист1" xfId="1548"/>
    <cellStyle name="20% - Акцент5 2_Лист1_1" xfId="1549"/>
    <cellStyle name="20% — акцент5 2_Лист2" xfId="1550"/>
    <cellStyle name="20% - Акцент5 2_новый легкий" xfId="1551"/>
    <cellStyle name="20% — акцент5 2_расчет 2021" xfId="1552"/>
    <cellStyle name="20% - Акцент5 2_расчет 2021_1" xfId="1553"/>
    <cellStyle name="20% — акцент5 2_расчет 2021_1" xfId="1554"/>
    <cellStyle name="20% - Акцент5 2_расчет 2021_1_кр_тяжелый 1" xfId="1555"/>
    <cellStyle name="20% — акцент5 2_расчет 2021_1_расчет 2021" xfId="1556"/>
    <cellStyle name="20% - Акцент5 2_расчет 2021_1_расчет 2021_1" xfId="1557"/>
    <cellStyle name="20% — акцент5 2_расчет 2021_1_тяжелый 3" xfId="1558"/>
    <cellStyle name="20% - Акцент5 2_расчет 2021_2" xfId="1559"/>
    <cellStyle name="20% — акцент5 2_расчет 2021_2" xfId="1560"/>
    <cellStyle name="20% - Акцент5 2_расчет 2021_кр_тяжелый 1" xfId="1561"/>
    <cellStyle name="20% — акцент5 2_расчет 2021_кр_тяжелый 1" xfId="1562"/>
    <cellStyle name="20% - Акцент5 2_расчет 2021_кр_тяжелый 2" xfId="1563"/>
    <cellStyle name="20% — акцент5 2_расчет 2021_кр_тяжелый 2" xfId="1564"/>
    <cellStyle name="20% - Акцент5 2_расчет 2021_кр_тяжелый 3" xfId="1565"/>
    <cellStyle name="20% — акцент5 2_расчет 2021_кр_тяжелый 3" xfId="1566"/>
    <cellStyle name="20% - Акцент5 2_расчет 2021_расчет 2021" xfId="1567"/>
    <cellStyle name="20% — акцент5 2_расчет 2021_расчет 2021" xfId="1568"/>
    <cellStyle name="20% - Акцент5 2_расчет 2021_расчет 2021_1" xfId="1569"/>
    <cellStyle name="20% — акцент5 2_расчет 2021_расчет 2021_1" xfId="1570"/>
    <cellStyle name="20% - Акцент5 2_расчет 2021_расчет 2021_расчет 2021" xfId="1571"/>
    <cellStyle name="20% — акцент5 2_расчет 2021_расчет 2021_расчет 2021" xfId="1572"/>
    <cellStyle name="20% - Акцент5 2_расчет 2021_расчет 2021_тяжелый 3" xfId="1573"/>
    <cellStyle name="20% — акцент5 2_расчет 2021_расчет 2021_тяжелый 3" xfId="1574"/>
    <cellStyle name="20% - Акцент5 2_расчет 2021_тяжелый 2" xfId="1575"/>
    <cellStyle name="20% — акцент5 2_расчет 2021_тяжелый 2" xfId="1576"/>
    <cellStyle name="20% - Акцент5 2_расчет 2021_тяжелый 3" xfId="1577"/>
    <cellStyle name="20% — акцент5 2_расчет 2021_тяжелый 3" xfId="1578"/>
    <cellStyle name="20% - Акцент5 2_тяжелый 1 (2)" xfId="1579"/>
    <cellStyle name="20% — акцент5 2_тяжелый 1 (2)" xfId="1580"/>
    <cellStyle name="20% - Акцент5 2_тяжелый 2" xfId="1581"/>
    <cellStyle name="20% — акцент5 2_тяжелый 2" xfId="1582"/>
    <cellStyle name="20% - Акцент5 2_тяжелый 3" xfId="1583"/>
    <cellStyle name="20% — акцент5 2_тяжелый 3" xfId="1584"/>
    <cellStyle name="20% - Акцент5 3" xfId="108"/>
    <cellStyle name="20% — акцент5 3" xfId="1585"/>
    <cellStyle name="20% - Акцент5 3 2" xfId="1586"/>
    <cellStyle name="20% - Акцент5 3_12 11 2020вирусная инфекция(COVID тяжелая степень тяжести)с учетом ВМР9 включая ОРИТ" xfId="1587"/>
    <cellStyle name="20% — акцент5 3_Коронавирусная инфекция(COVID средняя степень тяжести)_новый" xfId="1588"/>
    <cellStyle name="20% - Акцент5 3_Коронавирусная инфекция(COVID тяжелая степень тяжести) новый2" xfId="1589"/>
    <cellStyle name="20% — акцент5 3_Коронавирусная инфекция(COVID тяжелая степень тяжести) новый2" xfId="1590"/>
    <cellStyle name="20% - Акцент5 3_Коронавирусная инфекция(COVID тяжелая степень тяжести) новый2_кр_тяжелый 1" xfId="1591"/>
    <cellStyle name="20% — акцент5 3_Коронавирусная инфекция(COVID тяжелая степень тяжести) новый2_кр_тяжелый 1" xfId="1592"/>
    <cellStyle name="20% - Акцент5 3_Коронавирусная инфекция(COVID тяжелая степень тяжести) новый2_кр_тяжелый 1_2" xfId="1593"/>
    <cellStyle name="20% — акцент5 3_Коронавирусная инфекция(COVID тяжелая степень тяжести) новый2_кр_тяжелый 1_2" xfId="1594"/>
    <cellStyle name="20% - Акцент5 3_Коронавирусная инфекция(COVID тяжелая степень тяжести) новый2_кр_тяжелый 2" xfId="1595"/>
    <cellStyle name="20% — акцент5 3_Коронавирусная инфекция(COVID тяжелая степень тяжести) новый2_кр_тяжелый 2" xfId="1596"/>
    <cellStyle name="20% - Акцент5 3_Коронавирусная инфекция(COVID тяжелая степень тяжести) новый2_кр_тяжелый 3" xfId="1597"/>
    <cellStyle name="20% — акцент5 3_Коронавирусная инфекция(COVID тяжелая степень тяжести) новый2_кр_тяжелый 3" xfId="1598"/>
    <cellStyle name="20% - Акцент5 3_Коронавирусная инфекция(COVID тяжелая степень тяжести) новый2_Лист1" xfId="1599"/>
    <cellStyle name="20% — акцент5 3_Коронавирусная инфекция(COVID тяжелая степень тяжести) новый2_Лист1" xfId="1600"/>
    <cellStyle name="20% - Акцент5 3_Коронавирусная инфекция(COVID тяжелая степень тяжести) новый2_Лист2" xfId="1601"/>
    <cellStyle name="20% — акцент5 3_Коронавирусная инфекция(COVID тяжелая степень тяжести) новый2_Лист2" xfId="1602"/>
    <cellStyle name="20% - Акцент5 3_Коронавирусная инфекция(COVID тяжелая степень тяжести) новый2_расчет 2021" xfId="1603"/>
    <cellStyle name="20% — акцент5 3_Коронавирусная инфекция(COVID тяжелая степень тяжести) новый2_расчет 2021" xfId="1604"/>
    <cellStyle name="20% - Акцент5 3_Коронавирусная инфекция(COVID тяжелая степень тяжести) новый2_расчет 2021_1" xfId="1605"/>
    <cellStyle name="20% — акцент5 3_Коронавирусная инфекция(COVID тяжелая степень тяжести) новый2_расчет 2021_1" xfId="1606"/>
    <cellStyle name="20% - Акцент5 3_Коронавирусная инфекция(COVID тяжелая степень тяжести) новый2_расчет 2021_расчет 2021" xfId="1607"/>
    <cellStyle name="20% — акцент5 3_Коронавирусная инфекция(COVID тяжелая степень тяжести) новый2_расчет 2021_расчет 2021" xfId="1608"/>
    <cellStyle name="20% - Акцент5 3_Коронавирусная инфекция(COVID тяжелая степень тяжести) новый2_расчет 2021_тяжелый 3" xfId="1609"/>
    <cellStyle name="20% — акцент5 3_Коронавирусная инфекция(COVID тяжелая степень тяжести) новый2_расчет 2021_тяжелый 3" xfId="1610"/>
    <cellStyle name="20% - Акцент5 3_Коронавирусная инфекция(COVID тяжелая степень тяжести) новый2_тяжелый 1 (2)" xfId="1611"/>
    <cellStyle name="20% — акцент5 3_Коронавирусная инфекция(COVID тяжелая степень тяжести) новый2_тяжелый 1 (2)" xfId="1612"/>
    <cellStyle name="20% - Акцент5 3_Коронавирусная инфекция(COVID тяжелая степень тяжести) новый2_тяжелый 2" xfId="1613"/>
    <cellStyle name="20% — акцент5 3_Коронавирусная инфекция(COVID тяжелая степень тяжести) новый2_тяжелый 2" xfId="1614"/>
    <cellStyle name="20% - Акцент5 3_Коронавирусная инфекция(COVID тяжелая степень тяжести) новый2_тяжелый 3" xfId="1615"/>
    <cellStyle name="20% — акцент5 3_Коронавирусная инфекция(COVID тяжелая степень тяжести) новый2_тяжелый 3" xfId="1616"/>
    <cellStyle name="20% - Акцент5 3_кр_тяжелый 1" xfId="1617"/>
    <cellStyle name="20% — акцент5 3_кр_тяжелый 1" xfId="1618"/>
    <cellStyle name="20% - Акцент5 3_кр_тяжелый 1_2" xfId="1619"/>
    <cellStyle name="20% — акцент5 3_кр_тяжелый 1_2" xfId="1620"/>
    <cellStyle name="20% - Акцент5 3_кр_тяжелый 2" xfId="1621"/>
    <cellStyle name="20% — акцент5 3_кр_тяжелый 2" xfId="1622"/>
    <cellStyle name="20% - Акцент5 3_кр_тяжелый 3" xfId="1623"/>
    <cellStyle name="20% — акцент5 3_кр_тяжелый 3" xfId="1624"/>
    <cellStyle name="20% - Акцент5 3_Лист1" xfId="1625"/>
    <cellStyle name="20% — акцент5 3_Лист1" xfId="1626"/>
    <cellStyle name="20% - Акцент5 3_Лист1_1" xfId="1627"/>
    <cellStyle name="20% — акцент5 3_Лист2" xfId="1628"/>
    <cellStyle name="20% - Акцент5 3_новый легкий" xfId="1629"/>
    <cellStyle name="20% — акцент5 3_расчет 2021" xfId="1630"/>
    <cellStyle name="20% - Акцент5 3_расчет 2021_1" xfId="1631"/>
    <cellStyle name="20% — акцент5 3_расчет 2021_1" xfId="1632"/>
    <cellStyle name="20% - Акцент5 3_расчет 2021_1_кр_тяжелый 1" xfId="1633"/>
    <cellStyle name="20% — акцент5 3_расчет 2021_1_расчет 2021" xfId="1634"/>
    <cellStyle name="20% - Акцент5 3_расчет 2021_1_расчет 2021_1" xfId="1635"/>
    <cellStyle name="20% — акцент5 3_расчет 2021_1_тяжелый 3" xfId="1636"/>
    <cellStyle name="20% - Акцент5 3_расчет 2021_2" xfId="1637"/>
    <cellStyle name="20% — акцент5 3_расчет 2021_2" xfId="1638"/>
    <cellStyle name="20% - Акцент5 3_расчет 2021_кр_тяжелый 1" xfId="1639"/>
    <cellStyle name="20% — акцент5 3_расчет 2021_кр_тяжелый 1" xfId="1640"/>
    <cellStyle name="20% - Акцент5 3_расчет 2021_кр_тяжелый 2" xfId="1641"/>
    <cellStyle name="20% — акцент5 3_расчет 2021_кр_тяжелый 2" xfId="1642"/>
    <cellStyle name="20% - Акцент5 3_расчет 2021_кр_тяжелый 3" xfId="1643"/>
    <cellStyle name="20% — акцент5 3_расчет 2021_кр_тяжелый 3" xfId="1644"/>
    <cellStyle name="20% - Акцент5 3_расчет 2021_расчет 2021" xfId="1645"/>
    <cellStyle name="20% — акцент5 3_расчет 2021_расчет 2021" xfId="1646"/>
    <cellStyle name="20% - Акцент5 3_расчет 2021_расчет 2021_1" xfId="1647"/>
    <cellStyle name="20% — акцент5 3_расчет 2021_расчет 2021_1" xfId="1648"/>
    <cellStyle name="20% - Акцент5 3_расчет 2021_расчет 2021_расчет 2021" xfId="1649"/>
    <cellStyle name="20% — акцент5 3_расчет 2021_расчет 2021_расчет 2021" xfId="1650"/>
    <cellStyle name="20% - Акцент5 3_расчет 2021_расчет 2021_тяжелый 3" xfId="1651"/>
    <cellStyle name="20% — акцент5 3_расчет 2021_расчет 2021_тяжелый 3" xfId="1652"/>
    <cellStyle name="20% - Акцент5 3_расчет 2021_тяжелый 2" xfId="1653"/>
    <cellStyle name="20% — акцент5 3_расчет 2021_тяжелый 2" xfId="1654"/>
    <cellStyle name="20% - Акцент5 3_расчет 2021_тяжелый 3" xfId="1655"/>
    <cellStyle name="20% — акцент5 3_расчет 2021_тяжелый 3" xfId="1656"/>
    <cellStyle name="20% - Акцент5 3_тяжелый 1 (2)" xfId="1657"/>
    <cellStyle name="20% — акцент5 3_тяжелый 1 (2)" xfId="1658"/>
    <cellStyle name="20% - Акцент5 3_тяжелый 2" xfId="1659"/>
    <cellStyle name="20% — акцент5 3_тяжелый 2" xfId="1660"/>
    <cellStyle name="20% - Акцент5 3_тяжелый 3" xfId="1661"/>
    <cellStyle name="20% — акцент5 3_тяжелый 3" xfId="1662"/>
    <cellStyle name="20% - Акцент5 4" xfId="109"/>
    <cellStyle name="20% - Акцент5 4 2" xfId="1663"/>
    <cellStyle name="20% - Акцент5 4_12 11 2020вирусная инфекция(COVID тяжелая степень тяжести)с учетом ВМР9 включая ОРИТ" xfId="1664"/>
    <cellStyle name="20% - Акцент5 5" xfId="110"/>
    <cellStyle name="20% - Акцент5 5 2" xfId="1665"/>
    <cellStyle name="20% - Акцент5 5_12 11 2020вирусная инфекция(COVID тяжелая степень тяжести)с учетом ВМР9 включая ОРИТ" xfId="1666"/>
    <cellStyle name="20% - Акцент5 6" xfId="111"/>
    <cellStyle name="20% - Акцент5 6 2" xfId="1667"/>
    <cellStyle name="20% - Акцент5 6_12 11 2020вирусная инфекция(COVID тяжелая степень тяжести)с учетом ВМР9 включая ОРИТ" xfId="1668"/>
    <cellStyle name="20% - Акцент5 7" xfId="112"/>
    <cellStyle name="20% - Акцент5 7 2" xfId="1669"/>
    <cellStyle name="20% - Акцент5 7_12 11 2020вирусная инфекция(COVID тяжелая степень тяжести)с учетом ВМР9 включая ОРИТ" xfId="1670"/>
    <cellStyle name="20% - Акцент5 8" xfId="113"/>
    <cellStyle name="20% - Акцент5 8 2" xfId="1671"/>
    <cellStyle name="20% - Акцент5 8_12 11 2020вирусная инфекция(COVID тяжелая степень тяжести)с учетом ВМР9 включая ОРИТ" xfId="1672"/>
    <cellStyle name="20% - Акцент5 9" xfId="1673"/>
    <cellStyle name="20% - Акцент5 9 2" xfId="1674"/>
    <cellStyle name="20% - Акцент5 9_12 11 2020вирусная инфекция(COVID тяжелая степень тяжести)с учетом ВМР9 включая ОРИТ" xfId="1675"/>
    <cellStyle name="20% - Акцент5_10" xfId="114"/>
    <cellStyle name="20% — акцент5_10" xfId="115"/>
    <cellStyle name="20% - Акцент5_10_1" xfId="116"/>
    <cellStyle name="20% — акцент5_10_5-р2" xfId="603"/>
    <cellStyle name="20% - Акцент5_10_раздел 1" xfId="117"/>
    <cellStyle name="20% — акцент5_10_раздел 1" xfId="118"/>
    <cellStyle name="20% - Акцент5_10_раздел 2" xfId="119"/>
    <cellStyle name="20% — акцент5_10_раздел 2" xfId="120"/>
    <cellStyle name="20% - Акцент5_10_расчет (2017)" xfId="604"/>
    <cellStyle name="20% — акцент5_10_Тариф 2021" xfId="121"/>
    <cellStyle name="20% - Акцент5_ИНФ Грипп, ОРВИ" xfId="605"/>
    <cellStyle name="20% — акцент5_Катетеризация правых отделов сердца к ТС" xfId="606"/>
    <cellStyle name="20% - Акцент5_КСГ-МЭС" xfId="607"/>
    <cellStyle name="20% — Акцент5_КСГ-МЭС" xfId="608"/>
    <cellStyle name="20% - Акцент5_Лист1" xfId="122"/>
    <cellStyle name="20% — Акцент5_операция (3)" xfId="123"/>
    <cellStyle name="20% - Акцент5_операция_Лист1" xfId="124"/>
    <cellStyle name="20% — акцент5_прогноз" xfId="125"/>
    <cellStyle name="20% - Акцент5_проф дисп" xfId="126"/>
    <cellStyle name="20% — акцент5_расчет" xfId="127"/>
    <cellStyle name="20% - Акцент5_расчет (2017)" xfId="609"/>
    <cellStyle name="20% — акцент5_расчет_1" xfId="610"/>
    <cellStyle name="20% - Акцент5_тариф" xfId="128"/>
    <cellStyle name="20% - Акцент6" xfId="129"/>
    <cellStyle name="20% — Акцент6" xfId="130"/>
    <cellStyle name="20% - Акцент6 10" xfId="1676"/>
    <cellStyle name="20% - Акцент6 10 2" xfId="1677"/>
    <cellStyle name="20% - Акцент6 10_12 11 2020вирусная инфекция(COVID тяжелая степень тяжести)с учетом ВМР9 включая ОРИТ" xfId="1678"/>
    <cellStyle name="20% - Акцент6 11" xfId="1679"/>
    <cellStyle name="20% - Акцент6 12" xfId="1680"/>
    <cellStyle name="20% - Акцент6 13" xfId="1681"/>
    <cellStyle name="20% - Акцент6 2" xfId="131"/>
    <cellStyle name="20% — акцент6 2" xfId="1682"/>
    <cellStyle name="20% - Акцент6 2 2" xfId="1683"/>
    <cellStyle name="20% - Акцент6 2_12 11 2020вирусная инфекция(COVID тяжелая степень тяжести)с учетом ВМР9 включая ОРИТ" xfId="1684"/>
    <cellStyle name="20% — акцент6 2_Коронавирусная инфекция(COVID средняя степень тяжести)_новый" xfId="1685"/>
    <cellStyle name="20% - Акцент6 2_Коронавирусная инфекция(COVID тяжелая степень тяжести) новый2" xfId="1686"/>
    <cellStyle name="20% — акцент6 2_Коронавирусная инфекция(COVID тяжелая степень тяжести) новый2" xfId="1687"/>
    <cellStyle name="20% - Акцент6 2_Коронавирусная инфекция(COVID тяжелая степень тяжести) новый2_кр_тяжелый 1" xfId="1688"/>
    <cellStyle name="20% — акцент6 2_Коронавирусная инфекция(COVID тяжелая степень тяжести) новый2_кр_тяжелый 1" xfId="1689"/>
    <cellStyle name="20% - Акцент6 2_Коронавирусная инфекция(COVID тяжелая степень тяжести) новый2_кр_тяжелый 1_2" xfId="1690"/>
    <cellStyle name="20% — акцент6 2_Коронавирусная инфекция(COVID тяжелая степень тяжести) новый2_кр_тяжелый 1_2" xfId="1691"/>
    <cellStyle name="20% - Акцент6 2_Коронавирусная инфекция(COVID тяжелая степень тяжести) новый2_кр_тяжелый 2" xfId="1692"/>
    <cellStyle name="20% — акцент6 2_Коронавирусная инфекция(COVID тяжелая степень тяжести) новый2_кр_тяжелый 2" xfId="1693"/>
    <cellStyle name="20% - Акцент6 2_Коронавирусная инфекция(COVID тяжелая степень тяжести) новый2_кр_тяжелый 3" xfId="1694"/>
    <cellStyle name="20% — акцент6 2_Коронавирусная инфекция(COVID тяжелая степень тяжести) новый2_кр_тяжелый 3" xfId="1695"/>
    <cellStyle name="20% - Акцент6 2_Коронавирусная инфекция(COVID тяжелая степень тяжести) новый2_Лист1" xfId="1696"/>
    <cellStyle name="20% — акцент6 2_Коронавирусная инфекция(COVID тяжелая степень тяжести) новый2_Лист1" xfId="1697"/>
    <cellStyle name="20% - Акцент6 2_Коронавирусная инфекция(COVID тяжелая степень тяжести) новый2_Лист2" xfId="1698"/>
    <cellStyle name="20% — акцент6 2_Коронавирусная инфекция(COVID тяжелая степень тяжести) новый2_Лист2" xfId="1699"/>
    <cellStyle name="20% - Акцент6 2_Коронавирусная инфекция(COVID тяжелая степень тяжести) новый2_расчет 2021" xfId="1700"/>
    <cellStyle name="20% — акцент6 2_Коронавирусная инфекция(COVID тяжелая степень тяжести) новый2_расчет 2021" xfId="1701"/>
    <cellStyle name="20% - Акцент6 2_Коронавирусная инфекция(COVID тяжелая степень тяжести) новый2_расчет 2021_1" xfId="1702"/>
    <cellStyle name="20% — акцент6 2_Коронавирусная инфекция(COVID тяжелая степень тяжести) новый2_расчет 2021_1" xfId="1703"/>
    <cellStyle name="20% - Акцент6 2_Коронавирусная инфекция(COVID тяжелая степень тяжести) новый2_расчет 2021_расчет 2021" xfId="1704"/>
    <cellStyle name="20% — акцент6 2_Коронавирусная инфекция(COVID тяжелая степень тяжести) новый2_расчет 2021_расчет 2021" xfId="1705"/>
    <cellStyle name="20% - Акцент6 2_Коронавирусная инфекция(COVID тяжелая степень тяжести) новый2_расчет 2021_тяжелый 3" xfId="1706"/>
    <cellStyle name="20% — акцент6 2_Коронавирусная инфекция(COVID тяжелая степень тяжести) новый2_расчет 2021_тяжелый 3" xfId="1707"/>
    <cellStyle name="20% - Акцент6 2_Коронавирусная инфекция(COVID тяжелая степень тяжести) новый2_тяжелый 1 (2)" xfId="1708"/>
    <cellStyle name="20% — акцент6 2_Коронавирусная инфекция(COVID тяжелая степень тяжести) новый2_тяжелый 1 (2)" xfId="1709"/>
    <cellStyle name="20% - Акцент6 2_Коронавирусная инфекция(COVID тяжелая степень тяжести) новый2_тяжелый 2" xfId="1710"/>
    <cellStyle name="20% — акцент6 2_Коронавирусная инфекция(COVID тяжелая степень тяжести) новый2_тяжелый 2" xfId="1711"/>
    <cellStyle name="20% - Акцент6 2_Коронавирусная инфекция(COVID тяжелая степень тяжести) новый2_тяжелый 3" xfId="1712"/>
    <cellStyle name="20% — акцент6 2_Коронавирусная инфекция(COVID тяжелая степень тяжести) новый2_тяжелый 3" xfId="1713"/>
    <cellStyle name="20% - Акцент6 2_кр_тяжелый 1" xfId="1714"/>
    <cellStyle name="20% — акцент6 2_кр_тяжелый 1" xfId="1715"/>
    <cellStyle name="20% - Акцент6 2_кр_тяжелый 1_2" xfId="1716"/>
    <cellStyle name="20% — акцент6 2_кр_тяжелый 1_2" xfId="1717"/>
    <cellStyle name="20% - Акцент6 2_кр_тяжелый 2" xfId="1718"/>
    <cellStyle name="20% — акцент6 2_кр_тяжелый 2" xfId="1719"/>
    <cellStyle name="20% - Акцент6 2_кр_тяжелый 3" xfId="1720"/>
    <cellStyle name="20% — акцент6 2_кр_тяжелый 3" xfId="1721"/>
    <cellStyle name="20% - Акцент6 2_Лист1" xfId="1722"/>
    <cellStyle name="20% — акцент6 2_Лист1" xfId="1723"/>
    <cellStyle name="20% - Акцент6 2_Лист1_1" xfId="1724"/>
    <cellStyle name="20% — акцент6 2_Лист2" xfId="1725"/>
    <cellStyle name="20% - Акцент6 2_новый легкий" xfId="1726"/>
    <cellStyle name="20% — акцент6 2_расчет 2021" xfId="1727"/>
    <cellStyle name="20% - Акцент6 2_расчет 2021_1" xfId="1728"/>
    <cellStyle name="20% — акцент6 2_расчет 2021_1" xfId="1729"/>
    <cellStyle name="20% - Акцент6 2_расчет 2021_1_кр_тяжелый 1" xfId="1730"/>
    <cellStyle name="20% — акцент6 2_расчет 2021_1_расчет 2021" xfId="1731"/>
    <cellStyle name="20% - Акцент6 2_расчет 2021_1_расчет 2021_1" xfId="1732"/>
    <cellStyle name="20% — акцент6 2_расчет 2021_1_тяжелый 3" xfId="1733"/>
    <cellStyle name="20% - Акцент6 2_расчет 2021_2" xfId="1734"/>
    <cellStyle name="20% — акцент6 2_расчет 2021_2" xfId="1735"/>
    <cellStyle name="20% - Акцент6 2_расчет 2021_кр_тяжелый 1" xfId="1736"/>
    <cellStyle name="20% — акцент6 2_расчет 2021_кр_тяжелый 1" xfId="1737"/>
    <cellStyle name="20% - Акцент6 2_расчет 2021_кр_тяжелый 2" xfId="1738"/>
    <cellStyle name="20% — акцент6 2_расчет 2021_кр_тяжелый 2" xfId="1739"/>
    <cellStyle name="20% - Акцент6 2_расчет 2021_кр_тяжелый 3" xfId="1740"/>
    <cellStyle name="20% — акцент6 2_расчет 2021_кр_тяжелый 3" xfId="1741"/>
    <cellStyle name="20% - Акцент6 2_расчет 2021_расчет 2021" xfId="1742"/>
    <cellStyle name="20% — акцент6 2_расчет 2021_расчет 2021" xfId="1743"/>
    <cellStyle name="20% - Акцент6 2_расчет 2021_расчет 2021_1" xfId="1744"/>
    <cellStyle name="20% — акцент6 2_расчет 2021_расчет 2021_1" xfId="1745"/>
    <cellStyle name="20% - Акцент6 2_расчет 2021_расчет 2021_расчет 2021" xfId="1746"/>
    <cellStyle name="20% — акцент6 2_расчет 2021_расчет 2021_расчет 2021" xfId="1747"/>
    <cellStyle name="20% - Акцент6 2_расчет 2021_расчет 2021_тяжелый 3" xfId="1748"/>
    <cellStyle name="20% — акцент6 2_расчет 2021_расчет 2021_тяжелый 3" xfId="1749"/>
    <cellStyle name="20% - Акцент6 2_расчет 2021_тяжелый 2" xfId="1750"/>
    <cellStyle name="20% — акцент6 2_расчет 2021_тяжелый 2" xfId="1751"/>
    <cellStyle name="20% - Акцент6 2_расчет 2021_тяжелый 3" xfId="1752"/>
    <cellStyle name="20% — акцент6 2_расчет 2021_тяжелый 3" xfId="1753"/>
    <cellStyle name="20% - Акцент6 2_тяжелый 1 (2)" xfId="1754"/>
    <cellStyle name="20% — акцент6 2_тяжелый 1 (2)" xfId="1755"/>
    <cellStyle name="20% - Акцент6 2_тяжелый 2" xfId="1756"/>
    <cellStyle name="20% — акцент6 2_тяжелый 2" xfId="1757"/>
    <cellStyle name="20% - Акцент6 2_тяжелый 3" xfId="1758"/>
    <cellStyle name="20% — акцент6 2_тяжелый 3" xfId="1759"/>
    <cellStyle name="20% - Акцент6 3" xfId="132"/>
    <cellStyle name="20% — акцент6 3" xfId="1760"/>
    <cellStyle name="20% - Акцент6 3 2" xfId="1761"/>
    <cellStyle name="20% - Акцент6 3_12 11 2020вирусная инфекция(COVID тяжелая степень тяжести)с учетом ВМР9 включая ОРИТ" xfId="1762"/>
    <cellStyle name="20% — акцент6 3_Коронавирусная инфекция(COVID средняя степень тяжести)_новый" xfId="1763"/>
    <cellStyle name="20% - Акцент6 3_Коронавирусная инфекция(COVID тяжелая степень тяжести) новый2" xfId="1764"/>
    <cellStyle name="20% — акцент6 3_Коронавирусная инфекция(COVID тяжелая степень тяжести) новый2" xfId="1765"/>
    <cellStyle name="20% - Акцент6 3_Коронавирусная инфекция(COVID тяжелая степень тяжести) новый2_кр_тяжелый 1" xfId="1766"/>
    <cellStyle name="20% — акцент6 3_Коронавирусная инфекция(COVID тяжелая степень тяжести) новый2_кр_тяжелый 1" xfId="1767"/>
    <cellStyle name="20% - Акцент6 3_Коронавирусная инфекция(COVID тяжелая степень тяжести) новый2_кр_тяжелый 1_2" xfId="1768"/>
    <cellStyle name="20% — акцент6 3_Коронавирусная инфекция(COVID тяжелая степень тяжести) новый2_кр_тяжелый 1_2" xfId="1769"/>
    <cellStyle name="20% - Акцент6 3_Коронавирусная инфекция(COVID тяжелая степень тяжести) новый2_кр_тяжелый 2" xfId="1770"/>
    <cellStyle name="20% — акцент6 3_Коронавирусная инфекция(COVID тяжелая степень тяжести) новый2_кр_тяжелый 2" xfId="1771"/>
    <cellStyle name="20% - Акцент6 3_Коронавирусная инфекция(COVID тяжелая степень тяжести) новый2_кр_тяжелый 3" xfId="1772"/>
    <cellStyle name="20% — акцент6 3_Коронавирусная инфекция(COVID тяжелая степень тяжести) новый2_кр_тяжелый 3" xfId="1773"/>
    <cellStyle name="20% - Акцент6 3_Коронавирусная инфекция(COVID тяжелая степень тяжести) новый2_Лист1" xfId="1774"/>
    <cellStyle name="20% — акцент6 3_Коронавирусная инфекция(COVID тяжелая степень тяжести) новый2_Лист1" xfId="1775"/>
    <cellStyle name="20% - Акцент6 3_Коронавирусная инфекция(COVID тяжелая степень тяжести) новый2_Лист2" xfId="1776"/>
    <cellStyle name="20% — акцент6 3_Коронавирусная инфекция(COVID тяжелая степень тяжести) новый2_Лист2" xfId="1777"/>
    <cellStyle name="20% - Акцент6 3_Коронавирусная инфекция(COVID тяжелая степень тяжести) новый2_расчет 2021" xfId="1778"/>
    <cellStyle name="20% — акцент6 3_Коронавирусная инфекция(COVID тяжелая степень тяжести) новый2_расчет 2021" xfId="1779"/>
    <cellStyle name="20% - Акцент6 3_Коронавирусная инфекция(COVID тяжелая степень тяжести) новый2_расчет 2021_1" xfId="1780"/>
    <cellStyle name="20% — акцент6 3_Коронавирусная инфекция(COVID тяжелая степень тяжести) новый2_расчет 2021_1" xfId="1781"/>
    <cellStyle name="20% - Акцент6 3_Коронавирусная инфекция(COVID тяжелая степень тяжести) новый2_расчет 2021_расчет 2021" xfId="1782"/>
    <cellStyle name="20% — акцент6 3_Коронавирусная инфекция(COVID тяжелая степень тяжести) новый2_расчет 2021_расчет 2021" xfId="1783"/>
    <cellStyle name="20% - Акцент6 3_Коронавирусная инфекция(COVID тяжелая степень тяжести) новый2_расчет 2021_тяжелый 3" xfId="1784"/>
    <cellStyle name="20% — акцент6 3_Коронавирусная инфекция(COVID тяжелая степень тяжести) новый2_расчет 2021_тяжелый 3" xfId="1785"/>
    <cellStyle name="20% - Акцент6 3_Коронавирусная инфекция(COVID тяжелая степень тяжести) новый2_тяжелый 1 (2)" xfId="1786"/>
    <cellStyle name="20% — акцент6 3_Коронавирусная инфекция(COVID тяжелая степень тяжести) новый2_тяжелый 1 (2)" xfId="1787"/>
    <cellStyle name="20% - Акцент6 3_Коронавирусная инфекция(COVID тяжелая степень тяжести) новый2_тяжелый 2" xfId="1788"/>
    <cellStyle name="20% — акцент6 3_Коронавирусная инфекция(COVID тяжелая степень тяжести) новый2_тяжелый 2" xfId="1789"/>
    <cellStyle name="20% - Акцент6 3_Коронавирусная инфекция(COVID тяжелая степень тяжести) новый2_тяжелый 3" xfId="1790"/>
    <cellStyle name="20% — акцент6 3_Коронавирусная инфекция(COVID тяжелая степень тяжести) новый2_тяжелый 3" xfId="1791"/>
    <cellStyle name="20% - Акцент6 3_кр_тяжелый 1" xfId="1792"/>
    <cellStyle name="20% — акцент6 3_кр_тяжелый 1" xfId="1793"/>
    <cellStyle name="20% - Акцент6 3_кр_тяжелый 1_2" xfId="1794"/>
    <cellStyle name="20% — акцент6 3_кр_тяжелый 1_2" xfId="1795"/>
    <cellStyle name="20% - Акцент6 3_кр_тяжелый 2" xfId="1796"/>
    <cellStyle name="20% — акцент6 3_кр_тяжелый 2" xfId="1797"/>
    <cellStyle name="20% - Акцент6 3_кр_тяжелый 3" xfId="1798"/>
    <cellStyle name="20% — акцент6 3_кр_тяжелый 3" xfId="1799"/>
    <cellStyle name="20% - Акцент6 3_Лист1" xfId="1800"/>
    <cellStyle name="20% — акцент6 3_Лист1" xfId="1801"/>
    <cellStyle name="20% - Акцент6 3_Лист1_1" xfId="1802"/>
    <cellStyle name="20% — акцент6 3_Лист2" xfId="1803"/>
    <cellStyle name="20% - Акцент6 3_новый легкий" xfId="1804"/>
    <cellStyle name="20% — акцент6 3_расчет 2021" xfId="1805"/>
    <cellStyle name="20% - Акцент6 3_расчет 2021_1" xfId="1806"/>
    <cellStyle name="20% — акцент6 3_расчет 2021_1" xfId="1807"/>
    <cellStyle name="20% - Акцент6 3_расчет 2021_1_кр_тяжелый 1" xfId="1808"/>
    <cellStyle name="20% — акцент6 3_расчет 2021_1_расчет 2021" xfId="1809"/>
    <cellStyle name="20% - Акцент6 3_расчет 2021_1_расчет 2021_1" xfId="1810"/>
    <cellStyle name="20% — акцент6 3_расчет 2021_1_тяжелый 3" xfId="1811"/>
    <cellStyle name="20% - Акцент6 3_расчет 2021_2" xfId="1812"/>
    <cellStyle name="20% — акцент6 3_расчет 2021_2" xfId="1813"/>
    <cellStyle name="20% - Акцент6 3_расчет 2021_кр_тяжелый 1" xfId="1814"/>
    <cellStyle name="20% — акцент6 3_расчет 2021_кр_тяжелый 1" xfId="1815"/>
    <cellStyle name="20% - Акцент6 3_расчет 2021_кр_тяжелый 2" xfId="1816"/>
    <cellStyle name="20% — акцент6 3_расчет 2021_кр_тяжелый 2" xfId="1817"/>
    <cellStyle name="20% - Акцент6 3_расчет 2021_кр_тяжелый 3" xfId="1818"/>
    <cellStyle name="20% — акцент6 3_расчет 2021_кр_тяжелый 3" xfId="1819"/>
    <cellStyle name="20% - Акцент6 3_расчет 2021_расчет 2021" xfId="1820"/>
    <cellStyle name="20% — акцент6 3_расчет 2021_расчет 2021" xfId="1821"/>
    <cellStyle name="20% - Акцент6 3_расчет 2021_расчет 2021_1" xfId="1822"/>
    <cellStyle name="20% — акцент6 3_расчет 2021_расчет 2021_1" xfId="1823"/>
    <cellStyle name="20% - Акцент6 3_расчет 2021_расчет 2021_расчет 2021" xfId="1824"/>
    <cellStyle name="20% — акцент6 3_расчет 2021_расчет 2021_расчет 2021" xfId="1825"/>
    <cellStyle name="20% - Акцент6 3_расчет 2021_расчет 2021_тяжелый 3" xfId="1826"/>
    <cellStyle name="20% — акцент6 3_расчет 2021_расчет 2021_тяжелый 3" xfId="1827"/>
    <cellStyle name="20% - Акцент6 3_расчет 2021_тяжелый 2" xfId="1828"/>
    <cellStyle name="20% — акцент6 3_расчет 2021_тяжелый 2" xfId="1829"/>
    <cellStyle name="20% - Акцент6 3_расчет 2021_тяжелый 3" xfId="1830"/>
    <cellStyle name="20% — акцент6 3_расчет 2021_тяжелый 3" xfId="1831"/>
    <cellStyle name="20% - Акцент6 3_тяжелый 1 (2)" xfId="1832"/>
    <cellStyle name="20% — акцент6 3_тяжелый 1 (2)" xfId="1833"/>
    <cellStyle name="20% - Акцент6 3_тяжелый 2" xfId="1834"/>
    <cellStyle name="20% — акцент6 3_тяжелый 2" xfId="1835"/>
    <cellStyle name="20% - Акцент6 3_тяжелый 3" xfId="1836"/>
    <cellStyle name="20% — акцент6 3_тяжелый 3" xfId="1837"/>
    <cellStyle name="20% - Акцент6 4" xfId="133"/>
    <cellStyle name="20% - Акцент6 4 2" xfId="1838"/>
    <cellStyle name="20% - Акцент6 4_12 11 2020вирусная инфекция(COVID тяжелая степень тяжести)с учетом ВМР9 включая ОРИТ" xfId="1839"/>
    <cellStyle name="20% - Акцент6 5" xfId="134"/>
    <cellStyle name="20% - Акцент6 5 2" xfId="1840"/>
    <cellStyle name="20% - Акцент6 5_12 11 2020вирусная инфекция(COVID тяжелая степень тяжести)с учетом ВМР9 включая ОРИТ" xfId="1841"/>
    <cellStyle name="20% - Акцент6 6" xfId="135"/>
    <cellStyle name="20% - Акцент6 6 2" xfId="1842"/>
    <cellStyle name="20% - Акцент6 6_12 11 2020вирусная инфекция(COVID тяжелая степень тяжести)с учетом ВМР9 включая ОРИТ" xfId="1843"/>
    <cellStyle name="20% - Акцент6 7" xfId="136"/>
    <cellStyle name="20% - Акцент6 7 2" xfId="1844"/>
    <cellStyle name="20% - Акцент6 7_12 11 2020вирусная инфекция(COVID тяжелая степень тяжести)с учетом ВМР9 включая ОРИТ" xfId="1845"/>
    <cellStyle name="20% - Акцент6 8" xfId="137"/>
    <cellStyle name="20% - Акцент6 8 2" xfId="1846"/>
    <cellStyle name="20% - Акцент6 8_12 11 2020вирусная инфекция(COVID тяжелая степень тяжести)с учетом ВМР9 включая ОРИТ" xfId="1847"/>
    <cellStyle name="20% - Акцент6 9" xfId="1848"/>
    <cellStyle name="20% - Акцент6 9 2" xfId="1849"/>
    <cellStyle name="20% - Акцент6 9_12 11 2020вирусная инфекция(COVID тяжелая степень тяжести)с учетом ВМР9 включая ОРИТ" xfId="1850"/>
    <cellStyle name="20% - Акцент6_10" xfId="138"/>
    <cellStyle name="20% — акцент6_10" xfId="139"/>
    <cellStyle name="20% - Акцент6_10_1" xfId="140"/>
    <cellStyle name="20% — акцент6_10_5-р2" xfId="611"/>
    <cellStyle name="20% - Акцент6_10_раздел 1" xfId="141"/>
    <cellStyle name="20% — акцент6_10_раздел 1" xfId="142"/>
    <cellStyle name="20% - Акцент6_10_раздел 2" xfId="143"/>
    <cellStyle name="20% — акцент6_10_раздел 2" xfId="144"/>
    <cellStyle name="20% - Акцент6_10_расчет (2017)" xfId="612"/>
    <cellStyle name="20% — акцент6_10_Тариф 2021" xfId="145"/>
    <cellStyle name="20% - Акцент6_ИНФ Грипп, ОРВИ" xfId="613"/>
    <cellStyle name="20% — акцент6_Катетеризация правых отделов сердца к ТС" xfId="614"/>
    <cellStyle name="20% - Акцент6_КСГ-МЭС" xfId="615"/>
    <cellStyle name="20% — Акцент6_КСГ-МЭС" xfId="616"/>
    <cellStyle name="20% - Акцент6_Лист1" xfId="146"/>
    <cellStyle name="20% — Акцент6_операция (3)" xfId="147"/>
    <cellStyle name="20% - Акцент6_операция_Лист1" xfId="148"/>
    <cellStyle name="20% — акцент6_прогноз" xfId="149"/>
    <cellStyle name="20% - Акцент6_проф дисп" xfId="150"/>
    <cellStyle name="20% — акцент6_расчет" xfId="151"/>
    <cellStyle name="20% - Акцент6_расчет (2017)" xfId="617"/>
    <cellStyle name="20% — акцент6_расчет_1" xfId="618"/>
    <cellStyle name="20% - Акцент6_тариф" xfId="152"/>
    <cellStyle name="40% - Accent1" xfId="153"/>
    <cellStyle name="40% - Accent1 2" xfId="619"/>
    <cellStyle name="40% - Accent1 2 2" xfId="1851"/>
    <cellStyle name="40% - Accent1 2_12 11 2020вирусная инфекция(COVID тяжелая степень тяжести)с учетом ВМР9 включая ОРИТ" xfId="1852"/>
    <cellStyle name="40% - Accent1 3" xfId="1853"/>
    <cellStyle name="40% - Accent1_%" xfId="620"/>
    <cellStyle name="40% - Accent2" xfId="154"/>
    <cellStyle name="40% - Accent2 2" xfId="621"/>
    <cellStyle name="40% - Accent2 2 2" xfId="1854"/>
    <cellStyle name="40% - Accent2 2_12 11 2020вирусная инфекция(COVID тяжелая степень тяжести)с учетом ВМР9 включая ОРИТ" xfId="1855"/>
    <cellStyle name="40% - Accent2 3" xfId="1856"/>
    <cellStyle name="40% - Accent2_%" xfId="622"/>
    <cellStyle name="40% - Accent3" xfId="155"/>
    <cellStyle name="40% - Accent3 2" xfId="623"/>
    <cellStyle name="40% - Accent3 2 2" xfId="1857"/>
    <cellStyle name="40% - Accent3 2_12 11 2020вирусная инфекция(COVID тяжелая степень тяжести)с учетом ВМР9 включая ОРИТ" xfId="1858"/>
    <cellStyle name="40% - Accent3 3" xfId="1859"/>
    <cellStyle name="40% - Accent3_%" xfId="624"/>
    <cellStyle name="40% - Accent4" xfId="156"/>
    <cellStyle name="40% - Accent4 2" xfId="625"/>
    <cellStyle name="40% - Accent4 2 2" xfId="1860"/>
    <cellStyle name="40% - Accent4 2_12 11 2020вирусная инфекция(COVID тяжелая степень тяжести)с учетом ВМР9 включая ОРИТ" xfId="1861"/>
    <cellStyle name="40% - Accent4 3" xfId="1862"/>
    <cellStyle name="40% - Accent4_%" xfId="626"/>
    <cellStyle name="40% - Accent5" xfId="157"/>
    <cellStyle name="40% - Accent5 2" xfId="627"/>
    <cellStyle name="40% - Accent5 2 2" xfId="1863"/>
    <cellStyle name="40% - Accent5 2_12 11 2020вирусная инфекция(COVID тяжелая степень тяжести)с учетом ВМР9 включая ОРИТ" xfId="1864"/>
    <cellStyle name="40% - Accent5 3" xfId="1865"/>
    <cellStyle name="40% - Accent5_%" xfId="628"/>
    <cellStyle name="40% - Accent6" xfId="158"/>
    <cellStyle name="40% - Accent6 2" xfId="629"/>
    <cellStyle name="40% - Accent6 2 2" xfId="1866"/>
    <cellStyle name="40% - Accent6 2_12 11 2020вирусная инфекция(COVID тяжелая степень тяжести)с учетом ВМР9 включая ОРИТ" xfId="1867"/>
    <cellStyle name="40% - Accent6 3" xfId="1868"/>
    <cellStyle name="40% - Accent6_%" xfId="630"/>
    <cellStyle name="40% - Акцент1" xfId="159"/>
    <cellStyle name="40% — Акцент1" xfId="160"/>
    <cellStyle name="40% - Акцент1 10" xfId="1869"/>
    <cellStyle name="40% - Акцент1 10 2" xfId="1870"/>
    <cellStyle name="40% - Акцент1 10_12 11 2020вирусная инфекция(COVID тяжелая степень тяжести)с учетом ВМР9 включая ОРИТ" xfId="1871"/>
    <cellStyle name="40% - Акцент1 11" xfId="1872"/>
    <cellStyle name="40% - Акцент1 12" xfId="1873"/>
    <cellStyle name="40% - Акцент1 13" xfId="1874"/>
    <cellStyle name="40% - Акцент1 2" xfId="161"/>
    <cellStyle name="40% — акцент1 2" xfId="1875"/>
    <cellStyle name="40% - Акцент1 2 2" xfId="1876"/>
    <cellStyle name="40% - Акцент1 2_12 11 2020вирусная инфекция(COVID тяжелая степень тяжести)с учетом ВМР9 включая ОРИТ" xfId="1877"/>
    <cellStyle name="40% — акцент1 2_Коронавирусная инфекция(COVID средняя степень тяжести)_новый" xfId="1878"/>
    <cellStyle name="40% - Акцент1 2_Коронавирусная инфекция(COVID тяжелая степень тяжести) новый2" xfId="1879"/>
    <cellStyle name="40% — акцент1 2_Коронавирусная инфекция(COVID тяжелая степень тяжести) новый2" xfId="1880"/>
    <cellStyle name="40% - Акцент1 2_Коронавирусная инфекция(COVID тяжелая степень тяжести) новый2_кр_тяжелый 1" xfId="1881"/>
    <cellStyle name="40% — акцент1 2_Коронавирусная инфекция(COVID тяжелая степень тяжести) новый2_кр_тяжелый 1" xfId="1882"/>
    <cellStyle name="40% - Акцент1 2_Коронавирусная инфекция(COVID тяжелая степень тяжести) новый2_кр_тяжелый 1_2" xfId="1883"/>
    <cellStyle name="40% — акцент1 2_Коронавирусная инфекция(COVID тяжелая степень тяжести) новый2_кр_тяжелый 1_2" xfId="1884"/>
    <cellStyle name="40% - Акцент1 2_Коронавирусная инфекция(COVID тяжелая степень тяжести) новый2_кр_тяжелый 2" xfId="1885"/>
    <cellStyle name="40% — акцент1 2_Коронавирусная инфекция(COVID тяжелая степень тяжести) новый2_кр_тяжелый 2" xfId="1886"/>
    <cellStyle name="40% - Акцент1 2_Коронавирусная инфекция(COVID тяжелая степень тяжести) новый2_кр_тяжелый 3" xfId="1887"/>
    <cellStyle name="40% — акцент1 2_Коронавирусная инфекция(COVID тяжелая степень тяжести) новый2_кр_тяжелый 3" xfId="1888"/>
    <cellStyle name="40% - Акцент1 2_Коронавирусная инфекция(COVID тяжелая степень тяжести) новый2_Лист1" xfId="1889"/>
    <cellStyle name="40% — акцент1 2_Коронавирусная инфекция(COVID тяжелая степень тяжести) новый2_Лист1" xfId="1890"/>
    <cellStyle name="40% - Акцент1 2_Коронавирусная инфекция(COVID тяжелая степень тяжести) новый2_Лист2" xfId="1891"/>
    <cellStyle name="40% — акцент1 2_Коронавирусная инфекция(COVID тяжелая степень тяжести) новый2_Лист2" xfId="1892"/>
    <cellStyle name="40% - Акцент1 2_Коронавирусная инфекция(COVID тяжелая степень тяжести) новый2_расчет 2021" xfId="1893"/>
    <cellStyle name="40% — акцент1 2_Коронавирусная инфекция(COVID тяжелая степень тяжести) новый2_расчет 2021" xfId="1894"/>
    <cellStyle name="40% - Акцент1 2_Коронавирусная инфекция(COVID тяжелая степень тяжести) новый2_расчет 2021_1" xfId="1895"/>
    <cellStyle name="40% — акцент1 2_Коронавирусная инфекция(COVID тяжелая степень тяжести) новый2_расчет 2021_1" xfId="1896"/>
    <cellStyle name="40% - Акцент1 2_Коронавирусная инфекция(COVID тяжелая степень тяжести) новый2_расчет 2021_расчет 2021" xfId="1897"/>
    <cellStyle name="40% — акцент1 2_Коронавирусная инфекция(COVID тяжелая степень тяжести) новый2_расчет 2021_расчет 2021" xfId="1898"/>
    <cellStyle name="40% - Акцент1 2_Коронавирусная инфекция(COVID тяжелая степень тяжести) новый2_расчет 2021_тяжелый 3" xfId="1899"/>
    <cellStyle name="40% — акцент1 2_Коронавирусная инфекция(COVID тяжелая степень тяжести) новый2_расчет 2021_тяжелый 3" xfId="1900"/>
    <cellStyle name="40% - Акцент1 2_Коронавирусная инфекция(COVID тяжелая степень тяжести) новый2_тяжелый 1 (2)" xfId="1901"/>
    <cellStyle name="40% — акцент1 2_Коронавирусная инфекция(COVID тяжелая степень тяжести) новый2_тяжелый 1 (2)" xfId="1902"/>
    <cellStyle name="40% - Акцент1 2_Коронавирусная инфекция(COVID тяжелая степень тяжести) новый2_тяжелый 2" xfId="1903"/>
    <cellStyle name="40% — акцент1 2_Коронавирусная инфекция(COVID тяжелая степень тяжести) новый2_тяжелый 2" xfId="1904"/>
    <cellStyle name="40% - Акцент1 2_Коронавирусная инфекция(COVID тяжелая степень тяжести) новый2_тяжелый 3" xfId="1905"/>
    <cellStyle name="40% — акцент1 2_Коронавирусная инфекция(COVID тяжелая степень тяжести) новый2_тяжелый 3" xfId="1906"/>
    <cellStyle name="40% - Акцент1 2_кр_тяжелый 1" xfId="1907"/>
    <cellStyle name="40% — акцент1 2_кр_тяжелый 1" xfId="1908"/>
    <cellStyle name="40% - Акцент1 2_кр_тяжелый 1_2" xfId="1909"/>
    <cellStyle name="40% — акцент1 2_кр_тяжелый 1_2" xfId="1910"/>
    <cellStyle name="40% - Акцент1 2_кр_тяжелый 2" xfId="1911"/>
    <cellStyle name="40% — акцент1 2_кр_тяжелый 2" xfId="1912"/>
    <cellStyle name="40% - Акцент1 2_кр_тяжелый 3" xfId="1913"/>
    <cellStyle name="40% — акцент1 2_кр_тяжелый 3" xfId="1914"/>
    <cellStyle name="40% - Акцент1 2_Лист1" xfId="1915"/>
    <cellStyle name="40% — акцент1 2_Лист1" xfId="1916"/>
    <cellStyle name="40% - Акцент1 2_Лист1_1" xfId="1917"/>
    <cellStyle name="40% — акцент1 2_Лист2" xfId="1918"/>
    <cellStyle name="40% - Акцент1 2_новый легкий" xfId="1919"/>
    <cellStyle name="40% — акцент1 2_расчет 2021" xfId="1920"/>
    <cellStyle name="40% - Акцент1 2_расчет 2021_1" xfId="1921"/>
    <cellStyle name="40% — акцент1 2_расчет 2021_1" xfId="1922"/>
    <cellStyle name="40% - Акцент1 2_расчет 2021_1_кр_тяжелый 1" xfId="1923"/>
    <cellStyle name="40% — акцент1 2_расчет 2021_1_расчет 2021" xfId="1924"/>
    <cellStyle name="40% - Акцент1 2_расчет 2021_1_расчет 2021_1" xfId="1925"/>
    <cellStyle name="40% — акцент1 2_расчет 2021_1_тяжелый 3" xfId="1926"/>
    <cellStyle name="40% - Акцент1 2_расчет 2021_2" xfId="1927"/>
    <cellStyle name="40% — акцент1 2_расчет 2021_2" xfId="1928"/>
    <cellStyle name="40% - Акцент1 2_расчет 2021_кр_тяжелый 1" xfId="1929"/>
    <cellStyle name="40% — акцент1 2_расчет 2021_кр_тяжелый 1" xfId="1930"/>
    <cellStyle name="40% - Акцент1 2_расчет 2021_кр_тяжелый 2" xfId="1931"/>
    <cellStyle name="40% — акцент1 2_расчет 2021_кр_тяжелый 2" xfId="1932"/>
    <cellStyle name="40% - Акцент1 2_расчет 2021_кр_тяжелый 3" xfId="1933"/>
    <cellStyle name="40% — акцент1 2_расчет 2021_кр_тяжелый 3" xfId="1934"/>
    <cellStyle name="40% - Акцент1 2_расчет 2021_расчет 2021" xfId="1935"/>
    <cellStyle name="40% — акцент1 2_расчет 2021_расчет 2021" xfId="1936"/>
    <cellStyle name="40% - Акцент1 2_расчет 2021_расчет 2021_1" xfId="1937"/>
    <cellStyle name="40% — акцент1 2_расчет 2021_расчет 2021_1" xfId="1938"/>
    <cellStyle name="40% - Акцент1 2_расчет 2021_расчет 2021_расчет 2021" xfId="1939"/>
    <cellStyle name="40% — акцент1 2_расчет 2021_расчет 2021_расчет 2021" xfId="1940"/>
    <cellStyle name="40% - Акцент1 2_расчет 2021_расчет 2021_тяжелый 3" xfId="1941"/>
    <cellStyle name="40% — акцент1 2_расчет 2021_расчет 2021_тяжелый 3" xfId="1942"/>
    <cellStyle name="40% - Акцент1 2_расчет 2021_тяжелый 2" xfId="1943"/>
    <cellStyle name="40% — акцент1 2_расчет 2021_тяжелый 2" xfId="1944"/>
    <cellStyle name="40% - Акцент1 2_расчет 2021_тяжелый 3" xfId="1945"/>
    <cellStyle name="40% — акцент1 2_расчет 2021_тяжелый 3" xfId="1946"/>
    <cellStyle name="40% - Акцент1 2_тяжелый 1 (2)" xfId="1947"/>
    <cellStyle name="40% — акцент1 2_тяжелый 1 (2)" xfId="1948"/>
    <cellStyle name="40% - Акцент1 2_тяжелый 2" xfId="1949"/>
    <cellStyle name="40% — акцент1 2_тяжелый 2" xfId="1950"/>
    <cellStyle name="40% - Акцент1 2_тяжелый 3" xfId="1951"/>
    <cellStyle name="40% — акцент1 2_тяжелый 3" xfId="1952"/>
    <cellStyle name="40% - Акцент1 3" xfId="162"/>
    <cellStyle name="40% — акцент1 3" xfId="1953"/>
    <cellStyle name="40% - Акцент1 3 2" xfId="1954"/>
    <cellStyle name="40% - Акцент1 3_12 11 2020вирусная инфекция(COVID тяжелая степень тяжести)с учетом ВМР9 включая ОРИТ" xfId="1955"/>
    <cellStyle name="40% — акцент1 3_Коронавирусная инфекция(COVID средняя степень тяжести)_новый" xfId="1956"/>
    <cellStyle name="40% - Акцент1 3_Коронавирусная инфекция(COVID тяжелая степень тяжести) новый2" xfId="1957"/>
    <cellStyle name="40% — акцент1 3_Коронавирусная инфекция(COVID тяжелая степень тяжести) новый2" xfId="1958"/>
    <cellStyle name="40% - Акцент1 3_Коронавирусная инфекция(COVID тяжелая степень тяжести) новый2_кр_тяжелый 1" xfId="1959"/>
    <cellStyle name="40% — акцент1 3_Коронавирусная инфекция(COVID тяжелая степень тяжести) новый2_кр_тяжелый 1" xfId="1960"/>
    <cellStyle name="40% - Акцент1 3_Коронавирусная инфекция(COVID тяжелая степень тяжести) новый2_кр_тяжелый 1_2" xfId="1961"/>
    <cellStyle name="40% — акцент1 3_Коронавирусная инфекция(COVID тяжелая степень тяжести) новый2_кр_тяжелый 1_2" xfId="1962"/>
    <cellStyle name="40% - Акцент1 3_Коронавирусная инфекция(COVID тяжелая степень тяжести) новый2_кр_тяжелый 2" xfId="1963"/>
    <cellStyle name="40% — акцент1 3_Коронавирусная инфекция(COVID тяжелая степень тяжести) новый2_кр_тяжелый 2" xfId="1964"/>
    <cellStyle name="40% - Акцент1 3_Коронавирусная инфекция(COVID тяжелая степень тяжести) новый2_кр_тяжелый 3" xfId="1965"/>
    <cellStyle name="40% — акцент1 3_Коронавирусная инфекция(COVID тяжелая степень тяжести) новый2_кр_тяжелый 3" xfId="1966"/>
    <cellStyle name="40% - Акцент1 3_Коронавирусная инфекция(COVID тяжелая степень тяжести) новый2_Лист1" xfId="1967"/>
    <cellStyle name="40% — акцент1 3_Коронавирусная инфекция(COVID тяжелая степень тяжести) новый2_Лист1" xfId="1968"/>
    <cellStyle name="40% - Акцент1 3_Коронавирусная инфекция(COVID тяжелая степень тяжести) новый2_Лист2" xfId="1969"/>
    <cellStyle name="40% — акцент1 3_Коронавирусная инфекция(COVID тяжелая степень тяжести) новый2_Лист2" xfId="1970"/>
    <cellStyle name="40% - Акцент1 3_Коронавирусная инфекция(COVID тяжелая степень тяжести) новый2_расчет 2021" xfId="1971"/>
    <cellStyle name="40% — акцент1 3_Коронавирусная инфекция(COVID тяжелая степень тяжести) новый2_расчет 2021" xfId="1972"/>
    <cellStyle name="40% - Акцент1 3_Коронавирусная инфекция(COVID тяжелая степень тяжести) новый2_расчет 2021_1" xfId="1973"/>
    <cellStyle name="40% — акцент1 3_Коронавирусная инфекция(COVID тяжелая степень тяжести) новый2_расчет 2021_1" xfId="1974"/>
    <cellStyle name="40% - Акцент1 3_Коронавирусная инфекция(COVID тяжелая степень тяжести) новый2_расчет 2021_расчет 2021" xfId="1975"/>
    <cellStyle name="40% — акцент1 3_Коронавирусная инфекция(COVID тяжелая степень тяжести) новый2_расчет 2021_расчет 2021" xfId="1976"/>
    <cellStyle name="40% - Акцент1 3_Коронавирусная инфекция(COVID тяжелая степень тяжести) новый2_расчет 2021_тяжелый 3" xfId="1977"/>
    <cellStyle name="40% — акцент1 3_Коронавирусная инфекция(COVID тяжелая степень тяжести) новый2_расчет 2021_тяжелый 3" xfId="1978"/>
    <cellStyle name="40% - Акцент1 3_Коронавирусная инфекция(COVID тяжелая степень тяжести) новый2_тяжелый 1 (2)" xfId="1979"/>
    <cellStyle name="40% — акцент1 3_Коронавирусная инфекция(COVID тяжелая степень тяжести) новый2_тяжелый 1 (2)" xfId="1980"/>
    <cellStyle name="40% - Акцент1 3_Коронавирусная инфекция(COVID тяжелая степень тяжести) новый2_тяжелый 2" xfId="1981"/>
    <cellStyle name="40% — акцент1 3_Коронавирусная инфекция(COVID тяжелая степень тяжести) новый2_тяжелый 2" xfId="1982"/>
    <cellStyle name="40% - Акцент1 3_Коронавирусная инфекция(COVID тяжелая степень тяжести) новый2_тяжелый 3" xfId="1983"/>
    <cellStyle name="40% — акцент1 3_Коронавирусная инфекция(COVID тяжелая степень тяжести) новый2_тяжелый 3" xfId="1984"/>
    <cellStyle name="40% - Акцент1 3_кр_тяжелый 1" xfId="1985"/>
    <cellStyle name="40% — акцент1 3_кр_тяжелый 1" xfId="1986"/>
    <cellStyle name="40% - Акцент1 3_кр_тяжелый 1_2" xfId="1987"/>
    <cellStyle name="40% — акцент1 3_кр_тяжелый 1_2" xfId="1988"/>
    <cellStyle name="40% - Акцент1 3_кр_тяжелый 2" xfId="1989"/>
    <cellStyle name="40% — акцент1 3_кр_тяжелый 2" xfId="1990"/>
    <cellStyle name="40% - Акцент1 3_кр_тяжелый 3" xfId="1991"/>
    <cellStyle name="40% — акцент1 3_кр_тяжелый 3" xfId="1992"/>
    <cellStyle name="40% - Акцент1 3_Лист1" xfId="1993"/>
    <cellStyle name="40% — акцент1 3_Лист1" xfId="1994"/>
    <cellStyle name="40% - Акцент1 3_Лист1_1" xfId="1995"/>
    <cellStyle name="40% — акцент1 3_Лист2" xfId="1996"/>
    <cellStyle name="40% - Акцент1 3_новый легкий" xfId="1997"/>
    <cellStyle name="40% — акцент1 3_расчет 2021" xfId="1998"/>
    <cellStyle name="40% - Акцент1 3_расчет 2021_1" xfId="1999"/>
    <cellStyle name="40% — акцент1 3_расчет 2021_1" xfId="2000"/>
    <cellStyle name="40% - Акцент1 3_расчет 2021_1_кр_тяжелый 1" xfId="2001"/>
    <cellStyle name="40% — акцент1 3_расчет 2021_1_расчет 2021" xfId="2002"/>
    <cellStyle name="40% - Акцент1 3_расчет 2021_1_расчет 2021_1" xfId="2003"/>
    <cellStyle name="40% — акцент1 3_расчет 2021_1_тяжелый 3" xfId="2004"/>
    <cellStyle name="40% - Акцент1 3_расчет 2021_2" xfId="2005"/>
    <cellStyle name="40% — акцент1 3_расчет 2021_2" xfId="2006"/>
    <cellStyle name="40% - Акцент1 3_расчет 2021_кр_тяжелый 1" xfId="2007"/>
    <cellStyle name="40% — акцент1 3_расчет 2021_кр_тяжелый 1" xfId="2008"/>
    <cellStyle name="40% - Акцент1 3_расчет 2021_кр_тяжелый 2" xfId="2009"/>
    <cellStyle name="40% — акцент1 3_расчет 2021_кр_тяжелый 2" xfId="2010"/>
    <cellStyle name="40% - Акцент1 3_расчет 2021_кр_тяжелый 3" xfId="2011"/>
    <cellStyle name="40% — акцент1 3_расчет 2021_кр_тяжелый 3" xfId="2012"/>
    <cellStyle name="40% - Акцент1 3_расчет 2021_расчет 2021" xfId="2013"/>
    <cellStyle name="40% — акцент1 3_расчет 2021_расчет 2021" xfId="2014"/>
    <cellStyle name="40% - Акцент1 3_расчет 2021_расчет 2021_1" xfId="2015"/>
    <cellStyle name="40% — акцент1 3_расчет 2021_расчет 2021_1" xfId="2016"/>
    <cellStyle name="40% - Акцент1 3_расчет 2021_расчет 2021_расчет 2021" xfId="2017"/>
    <cellStyle name="40% — акцент1 3_расчет 2021_расчет 2021_расчет 2021" xfId="2018"/>
    <cellStyle name="40% - Акцент1 3_расчет 2021_расчет 2021_тяжелый 3" xfId="2019"/>
    <cellStyle name="40% — акцент1 3_расчет 2021_расчет 2021_тяжелый 3" xfId="2020"/>
    <cellStyle name="40% - Акцент1 3_расчет 2021_тяжелый 2" xfId="2021"/>
    <cellStyle name="40% — акцент1 3_расчет 2021_тяжелый 2" xfId="2022"/>
    <cellStyle name="40% - Акцент1 3_расчет 2021_тяжелый 3" xfId="2023"/>
    <cellStyle name="40% — акцент1 3_расчет 2021_тяжелый 3" xfId="2024"/>
    <cellStyle name="40% - Акцент1 3_тяжелый 1 (2)" xfId="2025"/>
    <cellStyle name="40% — акцент1 3_тяжелый 1 (2)" xfId="2026"/>
    <cellStyle name="40% - Акцент1 3_тяжелый 2" xfId="2027"/>
    <cellStyle name="40% — акцент1 3_тяжелый 2" xfId="2028"/>
    <cellStyle name="40% - Акцент1 3_тяжелый 3" xfId="2029"/>
    <cellStyle name="40% — акцент1 3_тяжелый 3" xfId="2030"/>
    <cellStyle name="40% - Акцент1 4" xfId="163"/>
    <cellStyle name="40% - Акцент1 4 2" xfId="2031"/>
    <cellStyle name="40% - Акцент1 4_12 11 2020вирусная инфекция(COVID тяжелая степень тяжести)с учетом ВМР9 включая ОРИТ" xfId="2032"/>
    <cellStyle name="40% - Акцент1 5" xfId="164"/>
    <cellStyle name="40% - Акцент1 5 2" xfId="2033"/>
    <cellStyle name="40% - Акцент1 5_12 11 2020вирусная инфекция(COVID тяжелая степень тяжести)с учетом ВМР9 включая ОРИТ" xfId="2034"/>
    <cellStyle name="40% - Акцент1 6" xfId="165"/>
    <cellStyle name="40% - Акцент1 6 2" xfId="2035"/>
    <cellStyle name="40% - Акцент1 6_12 11 2020вирусная инфекция(COVID тяжелая степень тяжести)с учетом ВМР9 включая ОРИТ" xfId="2036"/>
    <cellStyle name="40% - Акцент1 7" xfId="166"/>
    <cellStyle name="40% - Акцент1 7 2" xfId="2037"/>
    <cellStyle name="40% - Акцент1 7_12 11 2020вирусная инфекция(COVID тяжелая степень тяжести)с учетом ВМР9 включая ОРИТ" xfId="2038"/>
    <cellStyle name="40% - Акцент1 8" xfId="167"/>
    <cellStyle name="40% - Акцент1 8 2" xfId="2039"/>
    <cellStyle name="40% - Акцент1 8_12 11 2020вирусная инфекция(COVID тяжелая степень тяжести)с учетом ВМР9 включая ОРИТ" xfId="2040"/>
    <cellStyle name="40% - Акцент1 9" xfId="2041"/>
    <cellStyle name="40% - Акцент1 9 2" xfId="2042"/>
    <cellStyle name="40% - Акцент1 9_12 11 2020вирусная инфекция(COVID тяжелая степень тяжести)с учетом ВМР9 включая ОРИТ" xfId="2043"/>
    <cellStyle name="40% - Акцент1_10" xfId="168"/>
    <cellStyle name="40% — акцент1_10" xfId="169"/>
    <cellStyle name="40% - Акцент1_10_1" xfId="170"/>
    <cellStyle name="40% — акцент1_10_5-р2" xfId="631"/>
    <cellStyle name="40% - Акцент1_10_раздел 1" xfId="171"/>
    <cellStyle name="40% — акцент1_10_раздел 1" xfId="172"/>
    <cellStyle name="40% - Акцент1_10_раздел 2" xfId="173"/>
    <cellStyle name="40% — акцент1_10_раздел 2" xfId="174"/>
    <cellStyle name="40% - Акцент1_10_расчет (2017)" xfId="632"/>
    <cellStyle name="40% — акцент1_10_Тариф 2021" xfId="175"/>
    <cellStyle name="40% - Акцент1_ИНФ Грипп, ОРВИ" xfId="633"/>
    <cellStyle name="40% — акцент1_Катетеризация правых отделов сердца к ТС" xfId="634"/>
    <cellStyle name="40% - Акцент1_КСГ-МЭС" xfId="635"/>
    <cellStyle name="40% — Акцент1_КСГ-МЭС" xfId="636"/>
    <cellStyle name="40% - Акцент1_Лист1" xfId="176"/>
    <cellStyle name="40% — акцент1_прогноз" xfId="637"/>
    <cellStyle name="40% - Акцент1_проф дисп" xfId="638"/>
    <cellStyle name="40% — акцент1_расчет" xfId="639"/>
    <cellStyle name="40% - Акцент1_расчет (2017)" xfId="640"/>
    <cellStyle name="40% - Акцент2" xfId="177"/>
    <cellStyle name="40% — Акцент2" xfId="178"/>
    <cellStyle name="40% - Акцент2 10" xfId="2044"/>
    <cellStyle name="40% - Акцент2 10 2" xfId="2045"/>
    <cellStyle name="40% - Акцент2 10_12 11 2020вирусная инфекция(COVID тяжелая степень тяжести)с учетом ВМР9 включая ОРИТ" xfId="2046"/>
    <cellStyle name="40% - Акцент2 11" xfId="2047"/>
    <cellStyle name="40% - Акцент2 12" xfId="2048"/>
    <cellStyle name="40% - Акцент2 13" xfId="2049"/>
    <cellStyle name="40% - Акцент2 2" xfId="179"/>
    <cellStyle name="40% — акцент2 2" xfId="2050"/>
    <cellStyle name="40% - Акцент2 2 2" xfId="2051"/>
    <cellStyle name="40% - Акцент2 2_12 11 2020вирусная инфекция(COVID тяжелая степень тяжести)с учетом ВМР9 включая ОРИТ" xfId="2052"/>
    <cellStyle name="40% — акцент2 2_Коронавирусная инфекция(COVID средняя степень тяжести)_новый" xfId="2053"/>
    <cellStyle name="40% - Акцент2 2_Коронавирусная инфекция(COVID тяжелая степень тяжести) новый2" xfId="2054"/>
    <cellStyle name="40% — акцент2 2_Коронавирусная инфекция(COVID тяжелая степень тяжести) новый2" xfId="2055"/>
    <cellStyle name="40% - Акцент2 2_Коронавирусная инфекция(COVID тяжелая степень тяжести) новый2_кр_тяжелый 1" xfId="2056"/>
    <cellStyle name="40% — акцент2 2_Коронавирусная инфекция(COVID тяжелая степень тяжести) новый2_кр_тяжелый 1" xfId="2057"/>
    <cellStyle name="40% - Акцент2 2_Коронавирусная инфекция(COVID тяжелая степень тяжести) новый2_кр_тяжелый 1_2" xfId="2058"/>
    <cellStyle name="40% — акцент2 2_Коронавирусная инфекция(COVID тяжелая степень тяжести) новый2_кр_тяжелый 1_2" xfId="2059"/>
    <cellStyle name="40% - Акцент2 2_Коронавирусная инфекция(COVID тяжелая степень тяжести) новый2_кр_тяжелый 2" xfId="2060"/>
    <cellStyle name="40% — акцент2 2_Коронавирусная инфекция(COVID тяжелая степень тяжести) новый2_кр_тяжелый 2" xfId="2061"/>
    <cellStyle name="40% - Акцент2 2_Коронавирусная инфекция(COVID тяжелая степень тяжести) новый2_кр_тяжелый 3" xfId="2062"/>
    <cellStyle name="40% — акцент2 2_Коронавирусная инфекция(COVID тяжелая степень тяжести) новый2_кр_тяжелый 3" xfId="2063"/>
    <cellStyle name="40% - Акцент2 2_Коронавирусная инфекция(COVID тяжелая степень тяжести) новый2_Лист1" xfId="2064"/>
    <cellStyle name="40% — акцент2 2_Коронавирусная инфекция(COVID тяжелая степень тяжести) новый2_Лист1" xfId="2065"/>
    <cellStyle name="40% - Акцент2 2_Коронавирусная инфекция(COVID тяжелая степень тяжести) новый2_Лист2" xfId="2066"/>
    <cellStyle name="40% — акцент2 2_Коронавирусная инфекция(COVID тяжелая степень тяжести) новый2_Лист2" xfId="2067"/>
    <cellStyle name="40% - Акцент2 2_Коронавирусная инфекция(COVID тяжелая степень тяжести) новый2_расчет 2021" xfId="2068"/>
    <cellStyle name="40% — акцент2 2_Коронавирусная инфекция(COVID тяжелая степень тяжести) новый2_расчет 2021" xfId="2069"/>
    <cellStyle name="40% - Акцент2 2_Коронавирусная инфекция(COVID тяжелая степень тяжести) новый2_расчет 2021_1" xfId="2070"/>
    <cellStyle name="40% — акцент2 2_Коронавирусная инфекция(COVID тяжелая степень тяжести) новый2_расчет 2021_1" xfId="2071"/>
    <cellStyle name="40% - Акцент2 2_Коронавирусная инфекция(COVID тяжелая степень тяжести) новый2_расчет 2021_расчет 2021" xfId="2072"/>
    <cellStyle name="40% — акцент2 2_Коронавирусная инфекция(COVID тяжелая степень тяжести) новый2_расчет 2021_расчет 2021" xfId="2073"/>
    <cellStyle name="40% - Акцент2 2_Коронавирусная инфекция(COVID тяжелая степень тяжести) новый2_расчет 2021_тяжелый 3" xfId="2074"/>
    <cellStyle name="40% — акцент2 2_Коронавирусная инфекция(COVID тяжелая степень тяжести) новый2_расчет 2021_тяжелый 3" xfId="2075"/>
    <cellStyle name="40% - Акцент2 2_Коронавирусная инфекция(COVID тяжелая степень тяжести) новый2_тяжелый 1 (2)" xfId="2076"/>
    <cellStyle name="40% — акцент2 2_Коронавирусная инфекция(COVID тяжелая степень тяжести) новый2_тяжелый 1 (2)" xfId="2077"/>
    <cellStyle name="40% - Акцент2 2_Коронавирусная инфекция(COVID тяжелая степень тяжести) новый2_тяжелый 2" xfId="2078"/>
    <cellStyle name="40% — акцент2 2_Коронавирусная инфекция(COVID тяжелая степень тяжести) новый2_тяжелый 2" xfId="2079"/>
    <cellStyle name="40% - Акцент2 2_Коронавирусная инфекция(COVID тяжелая степень тяжести) новый2_тяжелый 3" xfId="2080"/>
    <cellStyle name="40% — акцент2 2_Коронавирусная инфекция(COVID тяжелая степень тяжести) новый2_тяжелый 3" xfId="2081"/>
    <cellStyle name="40% - Акцент2 2_кр_тяжелый 1" xfId="2082"/>
    <cellStyle name="40% — акцент2 2_кр_тяжелый 1" xfId="2083"/>
    <cellStyle name="40% - Акцент2 2_кр_тяжелый 1_2" xfId="2084"/>
    <cellStyle name="40% — акцент2 2_кр_тяжелый 1_2" xfId="2085"/>
    <cellStyle name="40% - Акцент2 2_кр_тяжелый 2" xfId="2086"/>
    <cellStyle name="40% — акцент2 2_кр_тяжелый 2" xfId="2087"/>
    <cellStyle name="40% - Акцент2 2_кр_тяжелый 3" xfId="2088"/>
    <cellStyle name="40% — акцент2 2_кр_тяжелый 3" xfId="2089"/>
    <cellStyle name="40% - Акцент2 2_Лист1" xfId="2090"/>
    <cellStyle name="40% — акцент2 2_Лист1" xfId="2091"/>
    <cellStyle name="40% - Акцент2 2_Лист1_1" xfId="2092"/>
    <cellStyle name="40% — акцент2 2_Лист2" xfId="2093"/>
    <cellStyle name="40% - Акцент2 2_новый легкий" xfId="2094"/>
    <cellStyle name="40% — акцент2 2_расчет 2021" xfId="2095"/>
    <cellStyle name="40% - Акцент2 2_расчет 2021_1" xfId="2096"/>
    <cellStyle name="40% — акцент2 2_расчет 2021_1" xfId="2097"/>
    <cellStyle name="40% - Акцент2 2_расчет 2021_1_кр_тяжелый 1" xfId="2098"/>
    <cellStyle name="40% — акцент2 2_расчет 2021_1_расчет 2021" xfId="2099"/>
    <cellStyle name="40% - Акцент2 2_расчет 2021_1_расчет 2021_1" xfId="2100"/>
    <cellStyle name="40% — акцент2 2_расчет 2021_1_тяжелый 3" xfId="2101"/>
    <cellStyle name="40% - Акцент2 2_расчет 2021_2" xfId="2102"/>
    <cellStyle name="40% — акцент2 2_расчет 2021_2" xfId="2103"/>
    <cellStyle name="40% - Акцент2 2_расчет 2021_кр_тяжелый 1" xfId="2104"/>
    <cellStyle name="40% — акцент2 2_расчет 2021_кр_тяжелый 1" xfId="2105"/>
    <cellStyle name="40% - Акцент2 2_расчет 2021_кр_тяжелый 2" xfId="2106"/>
    <cellStyle name="40% — акцент2 2_расчет 2021_кр_тяжелый 2" xfId="2107"/>
    <cellStyle name="40% - Акцент2 2_расчет 2021_кр_тяжелый 3" xfId="2108"/>
    <cellStyle name="40% — акцент2 2_расчет 2021_кр_тяжелый 3" xfId="2109"/>
    <cellStyle name="40% - Акцент2 2_расчет 2021_расчет 2021" xfId="2110"/>
    <cellStyle name="40% — акцент2 2_расчет 2021_расчет 2021" xfId="2111"/>
    <cellStyle name="40% - Акцент2 2_расчет 2021_расчет 2021_1" xfId="2112"/>
    <cellStyle name="40% — акцент2 2_расчет 2021_расчет 2021_1" xfId="2113"/>
    <cellStyle name="40% - Акцент2 2_расчет 2021_расчет 2021_расчет 2021" xfId="2114"/>
    <cellStyle name="40% — акцент2 2_расчет 2021_расчет 2021_расчет 2021" xfId="2115"/>
    <cellStyle name="40% - Акцент2 2_расчет 2021_расчет 2021_тяжелый 3" xfId="2116"/>
    <cellStyle name="40% — акцент2 2_расчет 2021_расчет 2021_тяжелый 3" xfId="2117"/>
    <cellStyle name="40% - Акцент2 2_расчет 2021_тяжелый 2" xfId="2118"/>
    <cellStyle name="40% — акцент2 2_расчет 2021_тяжелый 2" xfId="2119"/>
    <cellStyle name="40% - Акцент2 2_расчет 2021_тяжелый 3" xfId="2120"/>
    <cellStyle name="40% — акцент2 2_расчет 2021_тяжелый 3" xfId="2121"/>
    <cellStyle name="40% - Акцент2 2_тяжелый 1 (2)" xfId="2122"/>
    <cellStyle name="40% — акцент2 2_тяжелый 1 (2)" xfId="2123"/>
    <cellStyle name="40% - Акцент2 2_тяжелый 2" xfId="2124"/>
    <cellStyle name="40% — акцент2 2_тяжелый 2" xfId="2125"/>
    <cellStyle name="40% - Акцент2 2_тяжелый 3" xfId="2126"/>
    <cellStyle name="40% — акцент2 2_тяжелый 3" xfId="2127"/>
    <cellStyle name="40% - Акцент2 3" xfId="180"/>
    <cellStyle name="40% — акцент2 3" xfId="2128"/>
    <cellStyle name="40% - Акцент2 3 2" xfId="2129"/>
    <cellStyle name="40% - Акцент2 3_12 11 2020вирусная инфекция(COVID тяжелая степень тяжести)с учетом ВМР9 включая ОРИТ" xfId="2130"/>
    <cellStyle name="40% — акцент2 3_Коронавирусная инфекция(COVID средняя степень тяжести)_новый" xfId="2131"/>
    <cellStyle name="40% - Акцент2 3_Коронавирусная инфекция(COVID тяжелая степень тяжести) новый2" xfId="2132"/>
    <cellStyle name="40% — акцент2 3_Коронавирусная инфекция(COVID тяжелая степень тяжести) новый2" xfId="2133"/>
    <cellStyle name="40% - Акцент2 3_Коронавирусная инфекция(COVID тяжелая степень тяжести) новый2_кр_тяжелый 1" xfId="2134"/>
    <cellStyle name="40% — акцент2 3_Коронавирусная инфекция(COVID тяжелая степень тяжести) новый2_кр_тяжелый 1" xfId="2135"/>
    <cellStyle name="40% - Акцент2 3_Коронавирусная инфекция(COVID тяжелая степень тяжести) новый2_кр_тяжелый 1_2" xfId="2136"/>
    <cellStyle name="40% — акцент2 3_Коронавирусная инфекция(COVID тяжелая степень тяжести) новый2_кр_тяжелый 1_2" xfId="2137"/>
    <cellStyle name="40% - Акцент2 3_Коронавирусная инфекция(COVID тяжелая степень тяжести) новый2_кр_тяжелый 2" xfId="2138"/>
    <cellStyle name="40% — акцент2 3_Коронавирусная инфекция(COVID тяжелая степень тяжести) новый2_кр_тяжелый 2" xfId="2139"/>
    <cellStyle name="40% - Акцент2 3_Коронавирусная инфекция(COVID тяжелая степень тяжести) новый2_кр_тяжелый 3" xfId="2140"/>
    <cellStyle name="40% — акцент2 3_Коронавирусная инфекция(COVID тяжелая степень тяжести) новый2_кр_тяжелый 3" xfId="2141"/>
    <cellStyle name="40% - Акцент2 3_Коронавирусная инфекция(COVID тяжелая степень тяжести) новый2_Лист1" xfId="2142"/>
    <cellStyle name="40% — акцент2 3_Коронавирусная инфекция(COVID тяжелая степень тяжести) новый2_Лист1" xfId="2143"/>
    <cellStyle name="40% - Акцент2 3_Коронавирусная инфекция(COVID тяжелая степень тяжести) новый2_Лист2" xfId="2144"/>
    <cellStyle name="40% — акцент2 3_Коронавирусная инфекция(COVID тяжелая степень тяжести) новый2_Лист2" xfId="2145"/>
    <cellStyle name="40% - Акцент2 3_Коронавирусная инфекция(COVID тяжелая степень тяжести) новый2_расчет 2021" xfId="2146"/>
    <cellStyle name="40% — акцент2 3_Коронавирусная инфекция(COVID тяжелая степень тяжести) новый2_расчет 2021" xfId="2147"/>
    <cellStyle name="40% - Акцент2 3_Коронавирусная инфекция(COVID тяжелая степень тяжести) новый2_расчет 2021_1" xfId="2148"/>
    <cellStyle name="40% — акцент2 3_Коронавирусная инфекция(COVID тяжелая степень тяжести) новый2_расчет 2021_1" xfId="2149"/>
    <cellStyle name="40% - Акцент2 3_Коронавирусная инфекция(COVID тяжелая степень тяжести) новый2_расчет 2021_расчет 2021" xfId="2150"/>
    <cellStyle name="40% — акцент2 3_Коронавирусная инфекция(COVID тяжелая степень тяжести) новый2_расчет 2021_расчет 2021" xfId="2151"/>
    <cellStyle name="40% - Акцент2 3_Коронавирусная инфекция(COVID тяжелая степень тяжести) новый2_расчет 2021_тяжелый 3" xfId="2152"/>
    <cellStyle name="40% — акцент2 3_Коронавирусная инфекция(COVID тяжелая степень тяжести) новый2_расчет 2021_тяжелый 3" xfId="2153"/>
    <cellStyle name="40% - Акцент2 3_Коронавирусная инфекция(COVID тяжелая степень тяжести) новый2_тяжелый 1 (2)" xfId="2154"/>
    <cellStyle name="40% — акцент2 3_Коронавирусная инфекция(COVID тяжелая степень тяжести) новый2_тяжелый 1 (2)" xfId="2155"/>
    <cellStyle name="40% - Акцент2 3_Коронавирусная инфекция(COVID тяжелая степень тяжести) новый2_тяжелый 2" xfId="2156"/>
    <cellStyle name="40% — акцент2 3_Коронавирусная инфекция(COVID тяжелая степень тяжести) новый2_тяжелый 2" xfId="2157"/>
    <cellStyle name="40% - Акцент2 3_Коронавирусная инфекция(COVID тяжелая степень тяжести) новый2_тяжелый 3" xfId="2158"/>
    <cellStyle name="40% — акцент2 3_Коронавирусная инфекция(COVID тяжелая степень тяжести) новый2_тяжелый 3" xfId="2159"/>
    <cellStyle name="40% - Акцент2 3_кр_тяжелый 1" xfId="2160"/>
    <cellStyle name="40% — акцент2 3_кр_тяжелый 1" xfId="2161"/>
    <cellStyle name="40% - Акцент2 3_кр_тяжелый 1_2" xfId="2162"/>
    <cellStyle name="40% — акцент2 3_кр_тяжелый 1_2" xfId="2163"/>
    <cellStyle name="40% - Акцент2 3_кр_тяжелый 2" xfId="2164"/>
    <cellStyle name="40% — акцент2 3_кр_тяжелый 2" xfId="2165"/>
    <cellStyle name="40% - Акцент2 3_кр_тяжелый 3" xfId="2166"/>
    <cellStyle name="40% — акцент2 3_кр_тяжелый 3" xfId="2167"/>
    <cellStyle name="40% - Акцент2 3_Лист1" xfId="2168"/>
    <cellStyle name="40% — акцент2 3_Лист1" xfId="2169"/>
    <cellStyle name="40% - Акцент2 3_Лист1_1" xfId="2170"/>
    <cellStyle name="40% — акцент2 3_Лист2" xfId="2171"/>
    <cellStyle name="40% - Акцент2 3_новый легкий" xfId="2172"/>
    <cellStyle name="40% — акцент2 3_расчет 2021" xfId="2173"/>
    <cellStyle name="40% - Акцент2 3_расчет 2021_1" xfId="2174"/>
    <cellStyle name="40% — акцент2 3_расчет 2021_1" xfId="2175"/>
    <cellStyle name="40% - Акцент2 3_расчет 2021_1_кр_тяжелый 1" xfId="2176"/>
    <cellStyle name="40% — акцент2 3_расчет 2021_1_расчет 2021" xfId="2177"/>
    <cellStyle name="40% - Акцент2 3_расчет 2021_1_расчет 2021_1" xfId="2178"/>
    <cellStyle name="40% — акцент2 3_расчет 2021_1_тяжелый 3" xfId="2179"/>
    <cellStyle name="40% - Акцент2 3_расчет 2021_2" xfId="2180"/>
    <cellStyle name="40% — акцент2 3_расчет 2021_2" xfId="2181"/>
    <cellStyle name="40% - Акцент2 3_расчет 2021_кр_тяжелый 1" xfId="2182"/>
    <cellStyle name="40% — акцент2 3_расчет 2021_кр_тяжелый 1" xfId="2183"/>
    <cellStyle name="40% - Акцент2 3_расчет 2021_кр_тяжелый 2" xfId="2184"/>
    <cellStyle name="40% — акцент2 3_расчет 2021_кр_тяжелый 2" xfId="2185"/>
    <cellStyle name="40% - Акцент2 3_расчет 2021_кр_тяжелый 3" xfId="2186"/>
    <cellStyle name="40% — акцент2 3_расчет 2021_кр_тяжелый 3" xfId="2187"/>
    <cellStyle name="40% - Акцент2 3_расчет 2021_расчет 2021" xfId="2188"/>
    <cellStyle name="40% — акцент2 3_расчет 2021_расчет 2021" xfId="2189"/>
    <cellStyle name="40% - Акцент2 3_расчет 2021_расчет 2021_1" xfId="2190"/>
    <cellStyle name="40% — акцент2 3_расчет 2021_расчет 2021_1" xfId="2191"/>
    <cellStyle name="40% - Акцент2 3_расчет 2021_расчет 2021_расчет 2021" xfId="2192"/>
    <cellStyle name="40% — акцент2 3_расчет 2021_расчет 2021_расчет 2021" xfId="2193"/>
    <cellStyle name="40% - Акцент2 3_расчет 2021_расчет 2021_тяжелый 3" xfId="2194"/>
    <cellStyle name="40% — акцент2 3_расчет 2021_расчет 2021_тяжелый 3" xfId="2195"/>
    <cellStyle name="40% - Акцент2 3_расчет 2021_тяжелый 2" xfId="2196"/>
    <cellStyle name="40% — акцент2 3_расчет 2021_тяжелый 2" xfId="2197"/>
    <cellStyle name="40% - Акцент2 3_расчет 2021_тяжелый 3" xfId="2198"/>
    <cellStyle name="40% — акцент2 3_расчет 2021_тяжелый 3" xfId="2199"/>
    <cellStyle name="40% - Акцент2 3_тяжелый 1 (2)" xfId="2200"/>
    <cellStyle name="40% — акцент2 3_тяжелый 1 (2)" xfId="2201"/>
    <cellStyle name="40% - Акцент2 3_тяжелый 2" xfId="2202"/>
    <cellStyle name="40% — акцент2 3_тяжелый 2" xfId="2203"/>
    <cellStyle name="40% - Акцент2 3_тяжелый 3" xfId="2204"/>
    <cellStyle name="40% — акцент2 3_тяжелый 3" xfId="2205"/>
    <cellStyle name="40% - Акцент2 4" xfId="181"/>
    <cellStyle name="40% - Акцент2 4 2" xfId="2206"/>
    <cellStyle name="40% - Акцент2 4_12 11 2020вирусная инфекция(COVID тяжелая степень тяжести)с учетом ВМР9 включая ОРИТ" xfId="2207"/>
    <cellStyle name="40% - Акцент2 5" xfId="182"/>
    <cellStyle name="40% - Акцент2 5 2" xfId="2208"/>
    <cellStyle name="40% - Акцент2 5_12 11 2020вирусная инфекция(COVID тяжелая степень тяжести)с учетом ВМР9 включая ОРИТ" xfId="2209"/>
    <cellStyle name="40% - Акцент2 6" xfId="183"/>
    <cellStyle name="40% - Акцент2 6 2" xfId="2210"/>
    <cellStyle name="40% - Акцент2 6_12 11 2020вирусная инфекция(COVID тяжелая степень тяжести)с учетом ВМР9 включая ОРИТ" xfId="2211"/>
    <cellStyle name="40% - Акцент2 7" xfId="184"/>
    <cellStyle name="40% - Акцент2 7 2" xfId="2212"/>
    <cellStyle name="40% - Акцент2 7_12 11 2020вирусная инфекция(COVID тяжелая степень тяжести)с учетом ВМР9 включая ОРИТ" xfId="2213"/>
    <cellStyle name="40% - Акцент2 8" xfId="185"/>
    <cellStyle name="40% - Акцент2 8 2" xfId="2214"/>
    <cellStyle name="40% - Акцент2 8_12 11 2020вирусная инфекция(COVID тяжелая степень тяжести)с учетом ВМР9 включая ОРИТ" xfId="2215"/>
    <cellStyle name="40% - Акцент2 9" xfId="2216"/>
    <cellStyle name="40% - Акцент2 9 2" xfId="2217"/>
    <cellStyle name="40% - Акцент2 9_12 11 2020вирусная инфекция(COVID тяжелая степень тяжести)с учетом ВМР9 включая ОРИТ" xfId="2218"/>
    <cellStyle name="40% - Акцент2_10" xfId="186"/>
    <cellStyle name="40% — акцент2_10" xfId="187"/>
    <cellStyle name="40% - Акцент2_10_1" xfId="188"/>
    <cellStyle name="40% — акцент2_10_5-р2" xfId="641"/>
    <cellStyle name="40% - Акцент2_10_раздел 1" xfId="189"/>
    <cellStyle name="40% — акцент2_10_раздел 1" xfId="190"/>
    <cellStyle name="40% - Акцент2_10_раздел 2" xfId="191"/>
    <cellStyle name="40% — акцент2_10_раздел 2" xfId="192"/>
    <cellStyle name="40% - Акцент2_10_расчет (2017)" xfId="642"/>
    <cellStyle name="40% — акцент2_10_Тариф 2021" xfId="193"/>
    <cellStyle name="40% - Акцент2_ИНФ Грипп, ОРВИ" xfId="643"/>
    <cellStyle name="40% — акцент2_Катетеризация правых отделов сердца к ТС" xfId="644"/>
    <cellStyle name="40% - Акцент2_КСГ-МЭС" xfId="645"/>
    <cellStyle name="40% — Акцент2_КСГ-МЭС" xfId="646"/>
    <cellStyle name="40% - Акцент2_Лист1" xfId="194"/>
    <cellStyle name="40% — Акцент2_операция (3)" xfId="195"/>
    <cellStyle name="40% - Акцент2_операция_Лист1" xfId="196"/>
    <cellStyle name="40% — акцент2_прогноз" xfId="197"/>
    <cellStyle name="40% - Акцент2_проф дисп" xfId="198"/>
    <cellStyle name="40% — акцент2_расчет" xfId="199"/>
    <cellStyle name="40% - Акцент2_расчет (2017)" xfId="647"/>
    <cellStyle name="40% — акцент2_расчет_1" xfId="648"/>
    <cellStyle name="40% - Акцент2_тариф" xfId="200"/>
    <cellStyle name="40% - Акцент3" xfId="201"/>
    <cellStyle name="40% — Акцент3" xfId="202"/>
    <cellStyle name="40% - Акцент3 10" xfId="2219"/>
    <cellStyle name="40% - Акцент3 10 2" xfId="2220"/>
    <cellStyle name="40% - Акцент3 10_12 11 2020вирусная инфекция(COVID тяжелая степень тяжести)с учетом ВМР9 включая ОРИТ" xfId="2221"/>
    <cellStyle name="40% - Акцент3 11" xfId="2222"/>
    <cellStyle name="40% - Акцент3 12" xfId="2223"/>
    <cellStyle name="40% - Акцент3 13" xfId="2224"/>
    <cellStyle name="40% - Акцент3 2" xfId="203"/>
    <cellStyle name="40% — акцент3 2" xfId="2225"/>
    <cellStyle name="40% - Акцент3 2 2" xfId="2226"/>
    <cellStyle name="40% - Акцент3 2_12 11 2020вирусная инфекция(COVID тяжелая степень тяжести)с учетом ВМР9 включая ОРИТ" xfId="2227"/>
    <cellStyle name="40% — акцент3 2_Коронавирусная инфекция(COVID средняя степень тяжести)_новый" xfId="2228"/>
    <cellStyle name="40% - Акцент3 2_Коронавирусная инфекция(COVID тяжелая степень тяжести) новый2" xfId="2229"/>
    <cellStyle name="40% — акцент3 2_Коронавирусная инфекция(COVID тяжелая степень тяжести) новый2" xfId="2230"/>
    <cellStyle name="40% - Акцент3 2_Коронавирусная инфекция(COVID тяжелая степень тяжести) новый2_кр_тяжелый 1" xfId="2231"/>
    <cellStyle name="40% — акцент3 2_Коронавирусная инфекция(COVID тяжелая степень тяжести) новый2_кр_тяжелый 1" xfId="2232"/>
    <cellStyle name="40% - Акцент3 2_Коронавирусная инфекция(COVID тяжелая степень тяжести) новый2_кр_тяжелый 1_2" xfId="2233"/>
    <cellStyle name="40% — акцент3 2_Коронавирусная инфекция(COVID тяжелая степень тяжести) новый2_кр_тяжелый 1_2" xfId="2234"/>
    <cellStyle name="40% - Акцент3 2_Коронавирусная инфекция(COVID тяжелая степень тяжести) новый2_кр_тяжелый 2" xfId="2235"/>
    <cellStyle name="40% — акцент3 2_Коронавирусная инфекция(COVID тяжелая степень тяжести) новый2_кр_тяжелый 2" xfId="2236"/>
    <cellStyle name="40% - Акцент3 2_Коронавирусная инфекция(COVID тяжелая степень тяжести) новый2_кр_тяжелый 3" xfId="2237"/>
    <cellStyle name="40% — акцент3 2_Коронавирусная инфекция(COVID тяжелая степень тяжести) новый2_кр_тяжелый 3" xfId="2238"/>
    <cellStyle name="40% - Акцент3 2_Коронавирусная инфекция(COVID тяжелая степень тяжести) новый2_Лист1" xfId="2239"/>
    <cellStyle name="40% — акцент3 2_Коронавирусная инфекция(COVID тяжелая степень тяжести) новый2_Лист1" xfId="2240"/>
    <cellStyle name="40% - Акцент3 2_Коронавирусная инфекция(COVID тяжелая степень тяжести) новый2_Лист2" xfId="2241"/>
    <cellStyle name="40% — акцент3 2_Коронавирусная инфекция(COVID тяжелая степень тяжести) новый2_Лист2" xfId="2242"/>
    <cellStyle name="40% - Акцент3 2_Коронавирусная инфекция(COVID тяжелая степень тяжести) новый2_расчет 2021" xfId="2243"/>
    <cellStyle name="40% — акцент3 2_Коронавирусная инфекция(COVID тяжелая степень тяжести) новый2_расчет 2021" xfId="2244"/>
    <cellStyle name="40% - Акцент3 2_Коронавирусная инфекция(COVID тяжелая степень тяжести) новый2_расчет 2021_1" xfId="2245"/>
    <cellStyle name="40% — акцент3 2_Коронавирусная инфекция(COVID тяжелая степень тяжести) новый2_расчет 2021_1" xfId="2246"/>
    <cellStyle name="40% - Акцент3 2_Коронавирусная инфекция(COVID тяжелая степень тяжести) новый2_расчет 2021_расчет 2021" xfId="2247"/>
    <cellStyle name="40% — акцент3 2_Коронавирусная инфекция(COVID тяжелая степень тяжести) новый2_расчет 2021_расчет 2021" xfId="2248"/>
    <cellStyle name="40% - Акцент3 2_Коронавирусная инфекция(COVID тяжелая степень тяжести) новый2_расчет 2021_тяжелый 3" xfId="2249"/>
    <cellStyle name="40% — акцент3 2_Коронавирусная инфекция(COVID тяжелая степень тяжести) новый2_расчет 2021_тяжелый 3" xfId="2250"/>
    <cellStyle name="40% - Акцент3 2_Коронавирусная инфекция(COVID тяжелая степень тяжести) новый2_тяжелый 1 (2)" xfId="2251"/>
    <cellStyle name="40% — акцент3 2_Коронавирусная инфекция(COVID тяжелая степень тяжести) новый2_тяжелый 1 (2)" xfId="2252"/>
    <cellStyle name="40% - Акцент3 2_Коронавирусная инфекция(COVID тяжелая степень тяжести) новый2_тяжелый 2" xfId="2253"/>
    <cellStyle name="40% — акцент3 2_Коронавирусная инфекция(COVID тяжелая степень тяжести) новый2_тяжелый 2" xfId="2254"/>
    <cellStyle name="40% - Акцент3 2_Коронавирусная инфекция(COVID тяжелая степень тяжести) новый2_тяжелый 3" xfId="2255"/>
    <cellStyle name="40% — акцент3 2_Коронавирусная инфекция(COVID тяжелая степень тяжести) новый2_тяжелый 3" xfId="2256"/>
    <cellStyle name="40% - Акцент3 2_кр_тяжелый 1" xfId="2257"/>
    <cellStyle name="40% — акцент3 2_кр_тяжелый 1" xfId="2258"/>
    <cellStyle name="40% - Акцент3 2_кр_тяжелый 1_2" xfId="2259"/>
    <cellStyle name="40% — акцент3 2_кр_тяжелый 1_2" xfId="2260"/>
    <cellStyle name="40% - Акцент3 2_кр_тяжелый 2" xfId="2261"/>
    <cellStyle name="40% — акцент3 2_кр_тяжелый 2" xfId="2262"/>
    <cellStyle name="40% - Акцент3 2_кр_тяжелый 3" xfId="2263"/>
    <cellStyle name="40% — акцент3 2_кр_тяжелый 3" xfId="2264"/>
    <cellStyle name="40% - Акцент3 2_Лист1" xfId="2265"/>
    <cellStyle name="40% — акцент3 2_Лист1" xfId="2266"/>
    <cellStyle name="40% - Акцент3 2_Лист1_1" xfId="2267"/>
    <cellStyle name="40% — акцент3 2_Лист2" xfId="2268"/>
    <cellStyle name="40% - Акцент3 2_новый легкий" xfId="2269"/>
    <cellStyle name="40% — акцент3 2_расчет 2021" xfId="2270"/>
    <cellStyle name="40% - Акцент3 2_расчет 2021_1" xfId="2271"/>
    <cellStyle name="40% — акцент3 2_расчет 2021_1" xfId="2272"/>
    <cellStyle name="40% - Акцент3 2_расчет 2021_1_кр_тяжелый 1" xfId="2273"/>
    <cellStyle name="40% — акцент3 2_расчет 2021_1_расчет 2021" xfId="2274"/>
    <cellStyle name="40% - Акцент3 2_расчет 2021_1_расчет 2021_1" xfId="2275"/>
    <cellStyle name="40% — акцент3 2_расчет 2021_1_тяжелый 3" xfId="2276"/>
    <cellStyle name="40% - Акцент3 2_расчет 2021_2" xfId="2277"/>
    <cellStyle name="40% — акцент3 2_расчет 2021_2" xfId="2278"/>
    <cellStyle name="40% - Акцент3 2_расчет 2021_кр_тяжелый 1" xfId="2279"/>
    <cellStyle name="40% — акцент3 2_расчет 2021_кр_тяжелый 1" xfId="2280"/>
    <cellStyle name="40% - Акцент3 2_расчет 2021_кр_тяжелый 2" xfId="2281"/>
    <cellStyle name="40% — акцент3 2_расчет 2021_кр_тяжелый 2" xfId="2282"/>
    <cellStyle name="40% - Акцент3 2_расчет 2021_кр_тяжелый 3" xfId="2283"/>
    <cellStyle name="40% — акцент3 2_расчет 2021_кр_тяжелый 3" xfId="2284"/>
    <cellStyle name="40% - Акцент3 2_расчет 2021_расчет 2021" xfId="2285"/>
    <cellStyle name="40% — акцент3 2_расчет 2021_расчет 2021" xfId="2286"/>
    <cellStyle name="40% - Акцент3 2_расчет 2021_расчет 2021_1" xfId="2287"/>
    <cellStyle name="40% — акцент3 2_расчет 2021_расчет 2021_1" xfId="2288"/>
    <cellStyle name="40% - Акцент3 2_расчет 2021_расчет 2021_расчет 2021" xfId="2289"/>
    <cellStyle name="40% — акцент3 2_расчет 2021_расчет 2021_расчет 2021" xfId="2290"/>
    <cellStyle name="40% - Акцент3 2_расчет 2021_расчет 2021_тяжелый 3" xfId="2291"/>
    <cellStyle name="40% — акцент3 2_расчет 2021_расчет 2021_тяжелый 3" xfId="2292"/>
    <cellStyle name="40% - Акцент3 2_расчет 2021_тяжелый 2" xfId="2293"/>
    <cellStyle name="40% — акцент3 2_расчет 2021_тяжелый 2" xfId="2294"/>
    <cellStyle name="40% - Акцент3 2_расчет 2021_тяжелый 3" xfId="2295"/>
    <cellStyle name="40% — акцент3 2_расчет 2021_тяжелый 3" xfId="2296"/>
    <cellStyle name="40% - Акцент3 2_тяжелый 1 (2)" xfId="2297"/>
    <cellStyle name="40% — акцент3 2_тяжелый 1 (2)" xfId="2298"/>
    <cellStyle name="40% - Акцент3 2_тяжелый 2" xfId="2299"/>
    <cellStyle name="40% — акцент3 2_тяжелый 2" xfId="2300"/>
    <cellStyle name="40% - Акцент3 2_тяжелый 3" xfId="2301"/>
    <cellStyle name="40% — акцент3 2_тяжелый 3" xfId="2302"/>
    <cellStyle name="40% - Акцент3 3" xfId="204"/>
    <cellStyle name="40% — акцент3 3" xfId="2303"/>
    <cellStyle name="40% - Акцент3 3 2" xfId="2304"/>
    <cellStyle name="40% - Акцент3 3_12 11 2020вирусная инфекция(COVID тяжелая степень тяжести)с учетом ВМР9 включая ОРИТ" xfId="2305"/>
    <cellStyle name="40% — акцент3 3_Коронавирусная инфекция(COVID средняя степень тяжести)_новый" xfId="2306"/>
    <cellStyle name="40% - Акцент3 3_Коронавирусная инфекция(COVID тяжелая степень тяжести) новый2" xfId="2307"/>
    <cellStyle name="40% — акцент3 3_Коронавирусная инфекция(COVID тяжелая степень тяжести) новый2" xfId="2308"/>
    <cellStyle name="40% - Акцент3 3_Коронавирусная инфекция(COVID тяжелая степень тяжести) новый2_кр_тяжелый 1" xfId="2309"/>
    <cellStyle name="40% — акцент3 3_Коронавирусная инфекция(COVID тяжелая степень тяжести) новый2_кр_тяжелый 1" xfId="2310"/>
    <cellStyle name="40% - Акцент3 3_Коронавирусная инфекция(COVID тяжелая степень тяжести) новый2_кр_тяжелый 1_2" xfId="2311"/>
    <cellStyle name="40% — акцент3 3_Коронавирусная инфекция(COVID тяжелая степень тяжести) новый2_кр_тяжелый 1_2" xfId="2312"/>
    <cellStyle name="40% - Акцент3 3_Коронавирусная инфекция(COVID тяжелая степень тяжести) новый2_кр_тяжелый 2" xfId="2313"/>
    <cellStyle name="40% — акцент3 3_Коронавирусная инфекция(COVID тяжелая степень тяжести) новый2_кр_тяжелый 2" xfId="2314"/>
    <cellStyle name="40% - Акцент3 3_Коронавирусная инфекция(COVID тяжелая степень тяжести) новый2_кр_тяжелый 3" xfId="2315"/>
    <cellStyle name="40% — акцент3 3_Коронавирусная инфекция(COVID тяжелая степень тяжести) новый2_кр_тяжелый 3" xfId="2316"/>
    <cellStyle name="40% - Акцент3 3_Коронавирусная инфекция(COVID тяжелая степень тяжести) новый2_Лист1" xfId="2317"/>
    <cellStyle name="40% — акцент3 3_Коронавирусная инфекция(COVID тяжелая степень тяжести) новый2_Лист1" xfId="2318"/>
    <cellStyle name="40% - Акцент3 3_Коронавирусная инфекция(COVID тяжелая степень тяжести) новый2_Лист2" xfId="2319"/>
    <cellStyle name="40% — акцент3 3_Коронавирусная инфекция(COVID тяжелая степень тяжести) новый2_Лист2" xfId="2320"/>
    <cellStyle name="40% - Акцент3 3_Коронавирусная инфекция(COVID тяжелая степень тяжести) новый2_расчет 2021" xfId="2321"/>
    <cellStyle name="40% — акцент3 3_Коронавирусная инфекция(COVID тяжелая степень тяжести) новый2_расчет 2021" xfId="2322"/>
    <cellStyle name="40% - Акцент3 3_Коронавирусная инфекция(COVID тяжелая степень тяжести) новый2_расчет 2021_1" xfId="2323"/>
    <cellStyle name="40% — акцент3 3_Коронавирусная инфекция(COVID тяжелая степень тяжести) новый2_расчет 2021_1" xfId="2324"/>
    <cellStyle name="40% - Акцент3 3_Коронавирусная инфекция(COVID тяжелая степень тяжести) новый2_расчет 2021_расчет 2021" xfId="2325"/>
    <cellStyle name="40% — акцент3 3_Коронавирусная инфекция(COVID тяжелая степень тяжести) новый2_расчет 2021_расчет 2021" xfId="2326"/>
    <cellStyle name="40% - Акцент3 3_Коронавирусная инфекция(COVID тяжелая степень тяжести) новый2_расчет 2021_тяжелый 3" xfId="2327"/>
    <cellStyle name="40% — акцент3 3_Коронавирусная инфекция(COVID тяжелая степень тяжести) новый2_расчет 2021_тяжелый 3" xfId="2328"/>
    <cellStyle name="40% - Акцент3 3_Коронавирусная инфекция(COVID тяжелая степень тяжести) новый2_тяжелый 1 (2)" xfId="2329"/>
    <cellStyle name="40% — акцент3 3_Коронавирусная инфекция(COVID тяжелая степень тяжести) новый2_тяжелый 1 (2)" xfId="2330"/>
    <cellStyle name="40% - Акцент3 3_Коронавирусная инфекция(COVID тяжелая степень тяжести) новый2_тяжелый 2" xfId="2331"/>
    <cellStyle name="40% — акцент3 3_Коронавирусная инфекция(COVID тяжелая степень тяжести) новый2_тяжелый 2" xfId="2332"/>
    <cellStyle name="40% - Акцент3 3_Коронавирусная инфекция(COVID тяжелая степень тяжести) новый2_тяжелый 3" xfId="2333"/>
    <cellStyle name="40% — акцент3 3_Коронавирусная инфекция(COVID тяжелая степень тяжести) новый2_тяжелый 3" xfId="2334"/>
    <cellStyle name="40% - Акцент3 3_кр_тяжелый 1" xfId="2335"/>
    <cellStyle name="40% — акцент3 3_кр_тяжелый 1" xfId="2336"/>
    <cellStyle name="40% - Акцент3 3_кр_тяжелый 1_2" xfId="2337"/>
    <cellStyle name="40% — акцент3 3_кр_тяжелый 1_2" xfId="2338"/>
    <cellStyle name="40% - Акцент3 3_кр_тяжелый 2" xfId="2339"/>
    <cellStyle name="40% — акцент3 3_кр_тяжелый 2" xfId="2340"/>
    <cellStyle name="40% - Акцент3 3_кр_тяжелый 3" xfId="2341"/>
    <cellStyle name="40% — акцент3 3_кр_тяжелый 3" xfId="2342"/>
    <cellStyle name="40% - Акцент3 3_Лист1" xfId="2343"/>
    <cellStyle name="40% — акцент3 3_Лист1" xfId="2344"/>
    <cellStyle name="40% - Акцент3 3_Лист1_1" xfId="2345"/>
    <cellStyle name="40% — акцент3 3_Лист2" xfId="2346"/>
    <cellStyle name="40% - Акцент3 3_новый легкий" xfId="2347"/>
    <cellStyle name="40% — акцент3 3_расчет 2021" xfId="2348"/>
    <cellStyle name="40% - Акцент3 3_расчет 2021_1" xfId="2349"/>
    <cellStyle name="40% — акцент3 3_расчет 2021_1" xfId="2350"/>
    <cellStyle name="40% - Акцент3 3_расчет 2021_1_кр_тяжелый 1" xfId="2351"/>
    <cellStyle name="40% — акцент3 3_расчет 2021_1_расчет 2021" xfId="2352"/>
    <cellStyle name="40% - Акцент3 3_расчет 2021_1_расчет 2021_1" xfId="2353"/>
    <cellStyle name="40% — акцент3 3_расчет 2021_1_тяжелый 3" xfId="2354"/>
    <cellStyle name="40% - Акцент3 3_расчет 2021_2" xfId="2355"/>
    <cellStyle name="40% — акцент3 3_расчет 2021_2" xfId="2356"/>
    <cellStyle name="40% - Акцент3 3_расчет 2021_кр_тяжелый 1" xfId="2357"/>
    <cellStyle name="40% — акцент3 3_расчет 2021_кр_тяжелый 1" xfId="2358"/>
    <cellStyle name="40% - Акцент3 3_расчет 2021_кр_тяжелый 2" xfId="2359"/>
    <cellStyle name="40% — акцент3 3_расчет 2021_кр_тяжелый 2" xfId="2360"/>
    <cellStyle name="40% - Акцент3 3_расчет 2021_кр_тяжелый 3" xfId="2361"/>
    <cellStyle name="40% — акцент3 3_расчет 2021_кр_тяжелый 3" xfId="2362"/>
    <cellStyle name="40% - Акцент3 3_расчет 2021_расчет 2021" xfId="2363"/>
    <cellStyle name="40% — акцент3 3_расчет 2021_расчет 2021" xfId="2364"/>
    <cellStyle name="40% - Акцент3 3_расчет 2021_расчет 2021_1" xfId="2365"/>
    <cellStyle name="40% — акцент3 3_расчет 2021_расчет 2021_1" xfId="2366"/>
    <cellStyle name="40% - Акцент3 3_расчет 2021_расчет 2021_расчет 2021" xfId="2367"/>
    <cellStyle name="40% — акцент3 3_расчет 2021_расчет 2021_расчет 2021" xfId="2368"/>
    <cellStyle name="40% - Акцент3 3_расчет 2021_расчет 2021_тяжелый 3" xfId="2369"/>
    <cellStyle name="40% — акцент3 3_расчет 2021_расчет 2021_тяжелый 3" xfId="2370"/>
    <cellStyle name="40% - Акцент3 3_расчет 2021_тяжелый 2" xfId="2371"/>
    <cellStyle name="40% — акцент3 3_расчет 2021_тяжелый 2" xfId="2372"/>
    <cellStyle name="40% - Акцент3 3_расчет 2021_тяжелый 3" xfId="2373"/>
    <cellStyle name="40% — акцент3 3_расчет 2021_тяжелый 3" xfId="2374"/>
    <cellStyle name="40% - Акцент3 3_тяжелый 1 (2)" xfId="2375"/>
    <cellStyle name="40% — акцент3 3_тяжелый 1 (2)" xfId="2376"/>
    <cellStyle name="40% - Акцент3 3_тяжелый 2" xfId="2377"/>
    <cellStyle name="40% — акцент3 3_тяжелый 2" xfId="2378"/>
    <cellStyle name="40% - Акцент3 3_тяжелый 3" xfId="2379"/>
    <cellStyle name="40% — акцент3 3_тяжелый 3" xfId="2380"/>
    <cellStyle name="40% - Акцент3 4" xfId="205"/>
    <cellStyle name="40% - Акцент3 4 2" xfId="2381"/>
    <cellStyle name="40% - Акцент3 4_12 11 2020вирусная инфекция(COVID тяжелая степень тяжести)с учетом ВМР9 включая ОРИТ" xfId="2382"/>
    <cellStyle name="40% - Акцент3 5" xfId="206"/>
    <cellStyle name="40% - Акцент3 5 2" xfId="2383"/>
    <cellStyle name="40% - Акцент3 5_12 11 2020вирусная инфекция(COVID тяжелая степень тяжести)с учетом ВМР9 включая ОРИТ" xfId="2384"/>
    <cellStyle name="40% - Акцент3 6" xfId="207"/>
    <cellStyle name="40% - Акцент3 6 2" xfId="2385"/>
    <cellStyle name="40% - Акцент3 6_12 11 2020вирусная инфекция(COVID тяжелая степень тяжести)с учетом ВМР9 включая ОРИТ" xfId="2386"/>
    <cellStyle name="40% - Акцент3 7" xfId="208"/>
    <cellStyle name="40% - Акцент3 7 2" xfId="2387"/>
    <cellStyle name="40% - Акцент3 7_12 11 2020вирусная инфекция(COVID тяжелая степень тяжести)с учетом ВМР9 включая ОРИТ" xfId="2388"/>
    <cellStyle name="40% - Акцент3 8" xfId="209"/>
    <cellStyle name="40% - Акцент3 8 2" xfId="2389"/>
    <cellStyle name="40% - Акцент3 8_12 11 2020вирусная инфекция(COVID тяжелая степень тяжести)с учетом ВМР9 включая ОРИТ" xfId="2390"/>
    <cellStyle name="40% - Акцент3 9" xfId="2391"/>
    <cellStyle name="40% - Акцент3 9 2" xfId="2392"/>
    <cellStyle name="40% - Акцент3 9_12 11 2020вирусная инфекция(COVID тяжелая степень тяжести)с учетом ВМР9 включая ОРИТ" xfId="2393"/>
    <cellStyle name="40% - Акцент3_10" xfId="210"/>
    <cellStyle name="40% — акцент3_10" xfId="211"/>
    <cellStyle name="40% - Акцент3_10_1" xfId="212"/>
    <cellStyle name="40% — акцент3_10_5-р2" xfId="649"/>
    <cellStyle name="40% - Акцент3_10_раздел 1" xfId="213"/>
    <cellStyle name="40% — акцент3_10_раздел 1" xfId="214"/>
    <cellStyle name="40% - Акцент3_10_раздел 2" xfId="215"/>
    <cellStyle name="40% — акцент3_10_раздел 2" xfId="216"/>
    <cellStyle name="40% - Акцент3_10_расчет (2017)" xfId="650"/>
    <cellStyle name="40% — акцент3_10_Тариф 2021" xfId="217"/>
    <cellStyle name="40% - Акцент3_ИНФ Грипп, ОРВИ" xfId="651"/>
    <cellStyle name="40% — акцент3_Катетеризация правых отделов сердца к ТС" xfId="652"/>
    <cellStyle name="40% - Акцент3_КСГ-МЭС" xfId="653"/>
    <cellStyle name="40% — Акцент3_КСГ-МЭС" xfId="654"/>
    <cellStyle name="40% - Акцент3_Лист1" xfId="218"/>
    <cellStyle name="40% — Акцент3_операция (3)" xfId="219"/>
    <cellStyle name="40% - Акцент3_операция_Лист1" xfId="220"/>
    <cellStyle name="40% — акцент3_прогноз" xfId="221"/>
    <cellStyle name="40% - Акцент3_проф дисп" xfId="222"/>
    <cellStyle name="40% — акцент3_расчет" xfId="223"/>
    <cellStyle name="40% - Акцент3_расчет (2017)" xfId="655"/>
    <cellStyle name="40% — акцент3_расчет_1" xfId="656"/>
    <cellStyle name="40% - Акцент3_тариф" xfId="224"/>
    <cellStyle name="40% - Акцент4" xfId="225"/>
    <cellStyle name="40% — Акцент4" xfId="226"/>
    <cellStyle name="40% - Акцент4 10" xfId="2394"/>
    <cellStyle name="40% - Акцент4 10 2" xfId="2395"/>
    <cellStyle name="40% - Акцент4 10_12 11 2020вирусная инфекция(COVID тяжелая степень тяжести)с учетом ВМР9 включая ОРИТ" xfId="2396"/>
    <cellStyle name="40% - Акцент4 11" xfId="2397"/>
    <cellStyle name="40% - Акцент4 12" xfId="2398"/>
    <cellStyle name="40% - Акцент4 13" xfId="2399"/>
    <cellStyle name="40% - Акцент4 2" xfId="227"/>
    <cellStyle name="40% — акцент4 2" xfId="2400"/>
    <cellStyle name="40% - Акцент4 2 2" xfId="2401"/>
    <cellStyle name="40% - Акцент4 2_12 11 2020вирусная инфекция(COVID тяжелая степень тяжести)с учетом ВМР9 включая ОРИТ" xfId="2402"/>
    <cellStyle name="40% — акцент4 2_Коронавирусная инфекция(COVID средняя степень тяжести)_новый" xfId="2403"/>
    <cellStyle name="40% - Акцент4 2_Коронавирусная инфекция(COVID тяжелая степень тяжести) новый2" xfId="2404"/>
    <cellStyle name="40% — акцент4 2_Коронавирусная инфекция(COVID тяжелая степень тяжести) новый2" xfId="2405"/>
    <cellStyle name="40% - Акцент4 2_Коронавирусная инфекция(COVID тяжелая степень тяжести) новый2_кр_тяжелый 1" xfId="2406"/>
    <cellStyle name="40% — акцент4 2_Коронавирусная инфекция(COVID тяжелая степень тяжести) новый2_кр_тяжелый 1" xfId="2407"/>
    <cellStyle name="40% - Акцент4 2_Коронавирусная инфекция(COVID тяжелая степень тяжести) новый2_кр_тяжелый 1_2" xfId="2408"/>
    <cellStyle name="40% — акцент4 2_Коронавирусная инфекция(COVID тяжелая степень тяжести) новый2_кр_тяжелый 1_2" xfId="2409"/>
    <cellStyle name="40% - Акцент4 2_Коронавирусная инфекция(COVID тяжелая степень тяжести) новый2_кр_тяжелый 2" xfId="2410"/>
    <cellStyle name="40% — акцент4 2_Коронавирусная инфекция(COVID тяжелая степень тяжести) новый2_кр_тяжелый 2" xfId="2411"/>
    <cellStyle name="40% - Акцент4 2_Коронавирусная инфекция(COVID тяжелая степень тяжести) новый2_кр_тяжелый 3" xfId="2412"/>
    <cellStyle name="40% — акцент4 2_Коронавирусная инфекция(COVID тяжелая степень тяжести) новый2_кр_тяжелый 3" xfId="2413"/>
    <cellStyle name="40% - Акцент4 2_Коронавирусная инфекция(COVID тяжелая степень тяжести) новый2_Лист1" xfId="2414"/>
    <cellStyle name="40% — акцент4 2_Коронавирусная инфекция(COVID тяжелая степень тяжести) новый2_Лист1" xfId="2415"/>
    <cellStyle name="40% - Акцент4 2_Коронавирусная инфекция(COVID тяжелая степень тяжести) новый2_Лист2" xfId="2416"/>
    <cellStyle name="40% — акцент4 2_Коронавирусная инфекция(COVID тяжелая степень тяжести) новый2_Лист2" xfId="2417"/>
    <cellStyle name="40% - Акцент4 2_Коронавирусная инфекция(COVID тяжелая степень тяжести) новый2_расчет 2021" xfId="2418"/>
    <cellStyle name="40% — акцент4 2_Коронавирусная инфекция(COVID тяжелая степень тяжести) новый2_расчет 2021" xfId="2419"/>
    <cellStyle name="40% - Акцент4 2_Коронавирусная инфекция(COVID тяжелая степень тяжести) новый2_расчет 2021_1" xfId="2420"/>
    <cellStyle name="40% — акцент4 2_Коронавирусная инфекция(COVID тяжелая степень тяжести) новый2_расчет 2021_1" xfId="2421"/>
    <cellStyle name="40% - Акцент4 2_Коронавирусная инфекция(COVID тяжелая степень тяжести) новый2_расчет 2021_расчет 2021" xfId="2422"/>
    <cellStyle name="40% — акцент4 2_Коронавирусная инфекция(COVID тяжелая степень тяжести) новый2_расчет 2021_расчет 2021" xfId="2423"/>
    <cellStyle name="40% - Акцент4 2_Коронавирусная инфекция(COVID тяжелая степень тяжести) новый2_расчет 2021_тяжелый 3" xfId="2424"/>
    <cellStyle name="40% — акцент4 2_Коронавирусная инфекция(COVID тяжелая степень тяжести) новый2_расчет 2021_тяжелый 3" xfId="2425"/>
    <cellStyle name="40% - Акцент4 2_Коронавирусная инфекция(COVID тяжелая степень тяжести) новый2_тяжелый 1 (2)" xfId="2426"/>
    <cellStyle name="40% — акцент4 2_Коронавирусная инфекция(COVID тяжелая степень тяжести) новый2_тяжелый 1 (2)" xfId="2427"/>
    <cellStyle name="40% - Акцент4 2_Коронавирусная инфекция(COVID тяжелая степень тяжести) новый2_тяжелый 2" xfId="2428"/>
    <cellStyle name="40% — акцент4 2_Коронавирусная инфекция(COVID тяжелая степень тяжести) новый2_тяжелый 2" xfId="2429"/>
    <cellStyle name="40% - Акцент4 2_Коронавирусная инфекция(COVID тяжелая степень тяжести) новый2_тяжелый 3" xfId="2430"/>
    <cellStyle name="40% — акцент4 2_Коронавирусная инфекция(COVID тяжелая степень тяжести) новый2_тяжелый 3" xfId="2431"/>
    <cellStyle name="40% - Акцент4 2_кр_тяжелый 1" xfId="2432"/>
    <cellStyle name="40% — акцент4 2_кр_тяжелый 1" xfId="2433"/>
    <cellStyle name="40% - Акцент4 2_кр_тяжелый 1_2" xfId="2434"/>
    <cellStyle name="40% — акцент4 2_кр_тяжелый 1_2" xfId="2435"/>
    <cellStyle name="40% - Акцент4 2_кр_тяжелый 2" xfId="2436"/>
    <cellStyle name="40% — акцент4 2_кр_тяжелый 2" xfId="2437"/>
    <cellStyle name="40% - Акцент4 2_кр_тяжелый 3" xfId="2438"/>
    <cellStyle name="40% — акцент4 2_кр_тяжелый 3" xfId="2439"/>
    <cellStyle name="40% - Акцент4 2_Лист1" xfId="2440"/>
    <cellStyle name="40% — акцент4 2_Лист1" xfId="2441"/>
    <cellStyle name="40% - Акцент4 2_Лист1_1" xfId="2442"/>
    <cellStyle name="40% — акцент4 2_Лист2" xfId="2443"/>
    <cellStyle name="40% - Акцент4 2_новый легкий" xfId="2444"/>
    <cellStyle name="40% — акцент4 2_расчет 2021" xfId="2445"/>
    <cellStyle name="40% - Акцент4 2_расчет 2021_1" xfId="2446"/>
    <cellStyle name="40% — акцент4 2_расчет 2021_1" xfId="2447"/>
    <cellStyle name="40% - Акцент4 2_расчет 2021_1_кр_тяжелый 1" xfId="2448"/>
    <cellStyle name="40% — акцент4 2_расчет 2021_1_расчет 2021" xfId="2449"/>
    <cellStyle name="40% - Акцент4 2_расчет 2021_1_расчет 2021_1" xfId="2450"/>
    <cellStyle name="40% — акцент4 2_расчет 2021_1_тяжелый 3" xfId="2451"/>
    <cellStyle name="40% - Акцент4 2_расчет 2021_2" xfId="2452"/>
    <cellStyle name="40% — акцент4 2_расчет 2021_2" xfId="2453"/>
    <cellStyle name="40% - Акцент4 2_расчет 2021_кр_тяжелый 1" xfId="2454"/>
    <cellStyle name="40% — акцент4 2_расчет 2021_кр_тяжелый 1" xfId="2455"/>
    <cellStyle name="40% - Акцент4 2_расчет 2021_кр_тяжелый 2" xfId="2456"/>
    <cellStyle name="40% — акцент4 2_расчет 2021_кр_тяжелый 2" xfId="2457"/>
    <cellStyle name="40% - Акцент4 2_расчет 2021_кр_тяжелый 3" xfId="2458"/>
    <cellStyle name="40% — акцент4 2_расчет 2021_кр_тяжелый 3" xfId="2459"/>
    <cellStyle name="40% - Акцент4 2_расчет 2021_расчет 2021" xfId="2460"/>
    <cellStyle name="40% — акцент4 2_расчет 2021_расчет 2021" xfId="2461"/>
    <cellStyle name="40% - Акцент4 2_расчет 2021_расчет 2021_1" xfId="2462"/>
    <cellStyle name="40% — акцент4 2_расчет 2021_расчет 2021_1" xfId="2463"/>
    <cellStyle name="40% - Акцент4 2_расчет 2021_расчет 2021_расчет 2021" xfId="2464"/>
    <cellStyle name="40% — акцент4 2_расчет 2021_расчет 2021_расчет 2021" xfId="2465"/>
    <cellStyle name="40% - Акцент4 2_расчет 2021_расчет 2021_тяжелый 3" xfId="2466"/>
    <cellStyle name="40% — акцент4 2_расчет 2021_расчет 2021_тяжелый 3" xfId="2467"/>
    <cellStyle name="40% - Акцент4 2_расчет 2021_тяжелый 2" xfId="2468"/>
    <cellStyle name="40% — акцент4 2_расчет 2021_тяжелый 2" xfId="2469"/>
    <cellStyle name="40% - Акцент4 2_расчет 2021_тяжелый 3" xfId="2470"/>
    <cellStyle name="40% — акцент4 2_расчет 2021_тяжелый 3" xfId="2471"/>
    <cellStyle name="40% - Акцент4 2_тяжелый 1 (2)" xfId="2472"/>
    <cellStyle name="40% — акцент4 2_тяжелый 1 (2)" xfId="2473"/>
    <cellStyle name="40% - Акцент4 2_тяжелый 2" xfId="2474"/>
    <cellStyle name="40% — акцент4 2_тяжелый 2" xfId="2475"/>
    <cellStyle name="40% - Акцент4 2_тяжелый 3" xfId="2476"/>
    <cellStyle name="40% — акцент4 2_тяжелый 3" xfId="2477"/>
    <cellStyle name="40% - Акцент4 3" xfId="228"/>
    <cellStyle name="40% — акцент4 3" xfId="2478"/>
    <cellStyle name="40% - Акцент4 3 2" xfId="2479"/>
    <cellStyle name="40% - Акцент4 3_12 11 2020вирусная инфекция(COVID тяжелая степень тяжести)с учетом ВМР9 включая ОРИТ" xfId="2480"/>
    <cellStyle name="40% — акцент4 3_Коронавирусная инфекция(COVID средняя степень тяжести)_новый" xfId="2481"/>
    <cellStyle name="40% - Акцент4 3_Коронавирусная инфекция(COVID тяжелая степень тяжести) новый2" xfId="2482"/>
    <cellStyle name="40% — акцент4 3_Коронавирусная инфекция(COVID тяжелая степень тяжести) новый2" xfId="2483"/>
    <cellStyle name="40% - Акцент4 3_Коронавирусная инфекция(COVID тяжелая степень тяжести) новый2_кр_тяжелый 1" xfId="2484"/>
    <cellStyle name="40% — акцент4 3_Коронавирусная инфекция(COVID тяжелая степень тяжести) новый2_кр_тяжелый 1" xfId="2485"/>
    <cellStyle name="40% - Акцент4 3_Коронавирусная инфекция(COVID тяжелая степень тяжести) новый2_кр_тяжелый 1_2" xfId="2486"/>
    <cellStyle name="40% — акцент4 3_Коронавирусная инфекция(COVID тяжелая степень тяжести) новый2_кр_тяжелый 1_2" xfId="2487"/>
    <cellStyle name="40% - Акцент4 3_Коронавирусная инфекция(COVID тяжелая степень тяжести) новый2_кр_тяжелый 2" xfId="2488"/>
    <cellStyle name="40% — акцент4 3_Коронавирусная инфекция(COVID тяжелая степень тяжести) новый2_кр_тяжелый 2" xfId="2489"/>
    <cellStyle name="40% - Акцент4 3_Коронавирусная инфекция(COVID тяжелая степень тяжести) новый2_кр_тяжелый 3" xfId="2490"/>
    <cellStyle name="40% — акцент4 3_Коронавирусная инфекция(COVID тяжелая степень тяжести) новый2_кр_тяжелый 3" xfId="2491"/>
    <cellStyle name="40% - Акцент4 3_Коронавирусная инфекция(COVID тяжелая степень тяжести) новый2_Лист1" xfId="2492"/>
    <cellStyle name="40% — акцент4 3_Коронавирусная инфекция(COVID тяжелая степень тяжести) новый2_Лист1" xfId="2493"/>
    <cellStyle name="40% - Акцент4 3_Коронавирусная инфекция(COVID тяжелая степень тяжести) новый2_Лист2" xfId="2494"/>
    <cellStyle name="40% — акцент4 3_Коронавирусная инфекция(COVID тяжелая степень тяжести) новый2_Лист2" xfId="2495"/>
    <cellStyle name="40% - Акцент4 3_Коронавирусная инфекция(COVID тяжелая степень тяжести) новый2_расчет 2021" xfId="2496"/>
    <cellStyle name="40% — акцент4 3_Коронавирусная инфекция(COVID тяжелая степень тяжести) новый2_расчет 2021" xfId="2497"/>
    <cellStyle name="40% - Акцент4 3_Коронавирусная инфекция(COVID тяжелая степень тяжести) новый2_расчет 2021_1" xfId="2498"/>
    <cellStyle name="40% — акцент4 3_Коронавирусная инфекция(COVID тяжелая степень тяжести) новый2_расчет 2021_1" xfId="2499"/>
    <cellStyle name="40% - Акцент4 3_Коронавирусная инфекция(COVID тяжелая степень тяжести) новый2_расчет 2021_расчет 2021" xfId="2500"/>
    <cellStyle name="40% — акцент4 3_Коронавирусная инфекция(COVID тяжелая степень тяжести) новый2_расчет 2021_расчет 2021" xfId="2501"/>
    <cellStyle name="40% - Акцент4 3_Коронавирусная инфекция(COVID тяжелая степень тяжести) новый2_расчет 2021_тяжелый 3" xfId="2502"/>
    <cellStyle name="40% — акцент4 3_Коронавирусная инфекция(COVID тяжелая степень тяжести) новый2_расчет 2021_тяжелый 3" xfId="2503"/>
    <cellStyle name="40% - Акцент4 3_Коронавирусная инфекция(COVID тяжелая степень тяжести) новый2_тяжелый 1 (2)" xfId="2504"/>
    <cellStyle name="40% — акцент4 3_Коронавирусная инфекция(COVID тяжелая степень тяжести) новый2_тяжелый 1 (2)" xfId="2505"/>
    <cellStyle name="40% - Акцент4 3_Коронавирусная инфекция(COVID тяжелая степень тяжести) новый2_тяжелый 2" xfId="2506"/>
    <cellStyle name="40% — акцент4 3_Коронавирусная инфекция(COVID тяжелая степень тяжести) новый2_тяжелый 2" xfId="2507"/>
    <cellStyle name="40% - Акцент4 3_Коронавирусная инфекция(COVID тяжелая степень тяжести) новый2_тяжелый 3" xfId="2508"/>
    <cellStyle name="40% — акцент4 3_Коронавирусная инфекция(COVID тяжелая степень тяжести) новый2_тяжелый 3" xfId="2509"/>
    <cellStyle name="40% - Акцент4 3_кр_тяжелый 1" xfId="2510"/>
    <cellStyle name="40% — акцент4 3_кр_тяжелый 1" xfId="2511"/>
    <cellStyle name="40% - Акцент4 3_кр_тяжелый 1_2" xfId="2512"/>
    <cellStyle name="40% — акцент4 3_кр_тяжелый 1_2" xfId="2513"/>
    <cellStyle name="40% - Акцент4 3_кр_тяжелый 2" xfId="2514"/>
    <cellStyle name="40% — акцент4 3_кр_тяжелый 2" xfId="2515"/>
    <cellStyle name="40% - Акцент4 3_кр_тяжелый 3" xfId="2516"/>
    <cellStyle name="40% — акцент4 3_кр_тяжелый 3" xfId="2517"/>
    <cellStyle name="40% - Акцент4 3_Лист1" xfId="2518"/>
    <cellStyle name="40% — акцент4 3_Лист1" xfId="2519"/>
    <cellStyle name="40% - Акцент4 3_Лист1_1" xfId="2520"/>
    <cellStyle name="40% — акцент4 3_Лист2" xfId="2521"/>
    <cellStyle name="40% - Акцент4 3_новый легкий" xfId="2522"/>
    <cellStyle name="40% — акцент4 3_расчет 2021" xfId="2523"/>
    <cellStyle name="40% - Акцент4 3_расчет 2021_1" xfId="2524"/>
    <cellStyle name="40% — акцент4 3_расчет 2021_1" xfId="2525"/>
    <cellStyle name="40% - Акцент4 3_расчет 2021_1_кр_тяжелый 1" xfId="2526"/>
    <cellStyle name="40% — акцент4 3_расчет 2021_1_расчет 2021" xfId="2527"/>
    <cellStyle name="40% - Акцент4 3_расчет 2021_1_расчет 2021_1" xfId="2528"/>
    <cellStyle name="40% — акцент4 3_расчет 2021_1_тяжелый 3" xfId="2529"/>
    <cellStyle name="40% - Акцент4 3_расчет 2021_2" xfId="2530"/>
    <cellStyle name="40% — акцент4 3_расчет 2021_2" xfId="2531"/>
    <cellStyle name="40% - Акцент4 3_расчет 2021_кр_тяжелый 1" xfId="2532"/>
    <cellStyle name="40% — акцент4 3_расчет 2021_кр_тяжелый 1" xfId="2533"/>
    <cellStyle name="40% - Акцент4 3_расчет 2021_кр_тяжелый 2" xfId="2534"/>
    <cellStyle name="40% — акцент4 3_расчет 2021_кр_тяжелый 2" xfId="2535"/>
    <cellStyle name="40% - Акцент4 3_расчет 2021_кр_тяжелый 3" xfId="2536"/>
    <cellStyle name="40% — акцент4 3_расчет 2021_кр_тяжелый 3" xfId="2537"/>
    <cellStyle name="40% - Акцент4 3_расчет 2021_расчет 2021" xfId="2538"/>
    <cellStyle name="40% — акцент4 3_расчет 2021_расчет 2021" xfId="2539"/>
    <cellStyle name="40% - Акцент4 3_расчет 2021_расчет 2021_1" xfId="2540"/>
    <cellStyle name="40% — акцент4 3_расчет 2021_расчет 2021_1" xfId="2541"/>
    <cellStyle name="40% - Акцент4 3_расчет 2021_расчет 2021_расчет 2021" xfId="2542"/>
    <cellStyle name="40% — акцент4 3_расчет 2021_расчет 2021_расчет 2021" xfId="2543"/>
    <cellStyle name="40% - Акцент4 3_расчет 2021_расчет 2021_тяжелый 3" xfId="2544"/>
    <cellStyle name="40% — акцент4 3_расчет 2021_расчет 2021_тяжелый 3" xfId="2545"/>
    <cellStyle name="40% - Акцент4 3_расчет 2021_тяжелый 2" xfId="2546"/>
    <cellStyle name="40% — акцент4 3_расчет 2021_тяжелый 2" xfId="2547"/>
    <cellStyle name="40% - Акцент4 3_расчет 2021_тяжелый 3" xfId="2548"/>
    <cellStyle name="40% — акцент4 3_расчет 2021_тяжелый 3" xfId="2549"/>
    <cellStyle name="40% - Акцент4 3_тяжелый 1 (2)" xfId="2550"/>
    <cellStyle name="40% — акцент4 3_тяжелый 1 (2)" xfId="2551"/>
    <cellStyle name="40% - Акцент4 3_тяжелый 2" xfId="2552"/>
    <cellStyle name="40% — акцент4 3_тяжелый 2" xfId="2553"/>
    <cellStyle name="40% - Акцент4 3_тяжелый 3" xfId="2554"/>
    <cellStyle name="40% — акцент4 3_тяжелый 3" xfId="2555"/>
    <cellStyle name="40% - Акцент4 4" xfId="229"/>
    <cellStyle name="40% - Акцент4 4 2" xfId="2556"/>
    <cellStyle name="40% - Акцент4 4_12 11 2020вирусная инфекция(COVID тяжелая степень тяжести)с учетом ВМР9 включая ОРИТ" xfId="2557"/>
    <cellStyle name="40% - Акцент4 5" xfId="230"/>
    <cellStyle name="40% - Акцент4 5 2" xfId="2558"/>
    <cellStyle name="40% - Акцент4 5_12 11 2020вирусная инфекция(COVID тяжелая степень тяжести)с учетом ВМР9 включая ОРИТ" xfId="2559"/>
    <cellStyle name="40% - Акцент4 6" xfId="231"/>
    <cellStyle name="40% - Акцент4 6 2" xfId="2560"/>
    <cellStyle name="40% - Акцент4 6_12 11 2020вирусная инфекция(COVID тяжелая степень тяжести)с учетом ВМР9 включая ОРИТ" xfId="2561"/>
    <cellStyle name="40% - Акцент4 7" xfId="232"/>
    <cellStyle name="40% - Акцент4 7 2" xfId="2562"/>
    <cellStyle name="40% - Акцент4 7_12 11 2020вирусная инфекция(COVID тяжелая степень тяжести)с учетом ВМР9 включая ОРИТ" xfId="2563"/>
    <cellStyle name="40% - Акцент4 8" xfId="233"/>
    <cellStyle name="40% - Акцент4 8 2" xfId="2564"/>
    <cellStyle name="40% - Акцент4 8_12 11 2020вирусная инфекция(COVID тяжелая степень тяжести)с учетом ВМР9 включая ОРИТ" xfId="2565"/>
    <cellStyle name="40% - Акцент4 9" xfId="2566"/>
    <cellStyle name="40% - Акцент4 9 2" xfId="2567"/>
    <cellStyle name="40% - Акцент4 9_12 11 2020вирусная инфекция(COVID тяжелая степень тяжести)с учетом ВМР9 включая ОРИТ" xfId="2568"/>
    <cellStyle name="40% - Акцент4_10" xfId="234"/>
    <cellStyle name="40% — акцент4_10" xfId="235"/>
    <cellStyle name="40% - Акцент4_10_1" xfId="236"/>
    <cellStyle name="40% — акцент4_10_5-р2" xfId="657"/>
    <cellStyle name="40% - Акцент4_10_раздел 1" xfId="237"/>
    <cellStyle name="40% — акцент4_10_раздел 1" xfId="238"/>
    <cellStyle name="40% - Акцент4_10_раздел 2" xfId="239"/>
    <cellStyle name="40% — акцент4_10_раздел 2" xfId="240"/>
    <cellStyle name="40% - Акцент4_10_расчет (2017)" xfId="658"/>
    <cellStyle name="40% — акцент4_10_Тариф 2021" xfId="241"/>
    <cellStyle name="40% - Акцент4_ИНФ Грипп, ОРВИ" xfId="659"/>
    <cellStyle name="40% — акцент4_Катетеризация правых отделов сердца к ТС" xfId="660"/>
    <cellStyle name="40% - Акцент4_КСГ-МЭС" xfId="661"/>
    <cellStyle name="40% — Акцент4_КСГ-МЭС" xfId="662"/>
    <cellStyle name="40% - Акцент4_Лист1" xfId="242"/>
    <cellStyle name="40% — Акцент4_операция (3)" xfId="243"/>
    <cellStyle name="40% - Акцент4_операция_Лист1" xfId="244"/>
    <cellStyle name="40% — акцент4_прогноз" xfId="245"/>
    <cellStyle name="40% - Акцент4_проф дисп" xfId="246"/>
    <cellStyle name="40% — акцент4_расчет" xfId="247"/>
    <cellStyle name="40% - Акцент4_расчет (2017)" xfId="663"/>
    <cellStyle name="40% — акцент4_расчет_1" xfId="664"/>
    <cellStyle name="40% - Акцент4_тариф" xfId="248"/>
    <cellStyle name="40% - Акцент5" xfId="249"/>
    <cellStyle name="40% — Акцент5" xfId="250"/>
    <cellStyle name="40% - Акцент5 10" xfId="2569"/>
    <cellStyle name="40% - Акцент5 10 2" xfId="2570"/>
    <cellStyle name="40% - Акцент5 10_12 11 2020вирусная инфекция(COVID тяжелая степень тяжести)с учетом ВМР9 включая ОРИТ" xfId="2571"/>
    <cellStyle name="40% - Акцент5 11" xfId="2572"/>
    <cellStyle name="40% - Акцент5 12" xfId="2573"/>
    <cellStyle name="40% - Акцент5 13" xfId="2574"/>
    <cellStyle name="40% - Акцент5 2" xfId="251"/>
    <cellStyle name="40% — акцент5 2" xfId="2575"/>
    <cellStyle name="40% - Акцент5 2 2" xfId="2576"/>
    <cellStyle name="40% - Акцент5 2_12 11 2020вирусная инфекция(COVID тяжелая степень тяжести)с учетом ВМР9 включая ОРИТ" xfId="2577"/>
    <cellStyle name="40% — акцент5 2_Коронавирусная инфекция(COVID средняя степень тяжести)_новый" xfId="2578"/>
    <cellStyle name="40% - Акцент5 2_Коронавирусная инфекция(COVID тяжелая степень тяжести) новый2" xfId="2579"/>
    <cellStyle name="40% — акцент5 2_Коронавирусная инфекция(COVID тяжелая степень тяжести) новый2" xfId="2580"/>
    <cellStyle name="40% - Акцент5 2_Коронавирусная инфекция(COVID тяжелая степень тяжести) новый2_кр_тяжелый 1" xfId="2581"/>
    <cellStyle name="40% — акцент5 2_Коронавирусная инфекция(COVID тяжелая степень тяжести) новый2_кр_тяжелый 1" xfId="2582"/>
    <cellStyle name="40% - Акцент5 2_Коронавирусная инфекция(COVID тяжелая степень тяжести) новый2_кр_тяжелый 1_2" xfId="2583"/>
    <cellStyle name="40% — акцент5 2_Коронавирусная инфекция(COVID тяжелая степень тяжести) новый2_кр_тяжелый 1_2" xfId="2584"/>
    <cellStyle name="40% - Акцент5 2_Коронавирусная инфекция(COVID тяжелая степень тяжести) новый2_кр_тяжелый 2" xfId="2585"/>
    <cellStyle name="40% — акцент5 2_Коронавирусная инфекция(COVID тяжелая степень тяжести) новый2_кр_тяжелый 2" xfId="2586"/>
    <cellStyle name="40% - Акцент5 2_Коронавирусная инфекция(COVID тяжелая степень тяжести) новый2_кр_тяжелый 3" xfId="2587"/>
    <cellStyle name="40% — акцент5 2_Коронавирусная инфекция(COVID тяжелая степень тяжести) новый2_кр_тяжелый 3" xfId="2588"/>
    <cellStyle name="40% - Акцент5 2_Коронавирусная инфекция(COVID тяжелая степень тяжести) новый2_Лист1" xfId="2589"/>
    <cellStyle name="40% — акцент5 2_Коронавирусная инфекция(COVID тяжелая степень тяжести) новый2_Лист1" xfId="2590"/>
    <cellStyle name="40% - Акцент5 2_Коронавирусная инфекция(COVID тяжелая степень тяжести) новый2_Лист2" xfId="2591"/>
    <cellStyle name="40% — акцент5 2_Коронавирусная инфекция(COVID тяжелая степень тяжести) новый2_Лист2" xfId="2592"/>
    <cellStyle name="40% - Акцент5 2_Коронавирусная инфекция(COVID тяжелая степень тяжести) новый2_расчет 2021" xfId="2593"/>
    <cellStyle name="40% — акцент5 2_Коронавирусная инфекция(COVID тяжелая степень тяжести) новый2_расчет 2021" xfId="2594"/>
    <cellStyle name="40% - Акцент5 2_Коронавирусная инфекция(COVID тяжелая степень тяжести) новый2_расчет 2021_1" xfId="2595"/>
    <cellStyle name="40% — акцент5 2_Коронавирусная инфекция(COVID тяжелая степень тяжести) новый2_расчет 2021_1" xfId="2596"/>
    <cellStyle name="40% - Акцент5 2_Коронавирусная инфекция(COVID тяжелая степень тяжести) новый2_расчет 2021_расчет 2021" xfId="2597"/>
    <cellStyle name="40% — акцент5 2_Коронавирусная инфекция(COVID тяжелая степень тяжести) новый2_расчет 2021_расчет 2021" xfId="2598"/>
    <cellStyle name="40% - Акцент5 2_Коронавирусная инфекция(COVID тяжелая степень тяжести) новый2_расчет 2021_тяжелый 3" xfId="2599"/>
    <cellStyle name="40% — акцент5 2_Коронавирусная инфекция(COVID тяжелая степень тяжести) новый2_расчет 2021_тяжелый 3" xfId="2600"/>
    <cellStyle name="40% - Акцент5 2_Коронавирусная инфекция(COVID тяжелая степень тяжести) новый2_тяжелый 1 (2)" xfId="2601"/>
    <cellStyle name="40% — акцент5 2_Коронавирусная инфекция(COVID тяжелая степень тяжести) новый2_тяжелый 1 (2)" xfId="2602"/>
    <cellStyle name="40% - Акцент5 2_Коронавирусная инфекция(COVID тяжелая степень тяжести) новый2_тяжелый 2" xfId="2603"/>
    <cellStyle name="40% — акцент5 2_Коронавирусная инфекция(COVID тяжелая степень тяжести) новый2_тяжелый 2" xfId="2604"/>
    <cellStyle name="40% - Акцент5 2_Коронавирусная инфекция(COVID тяжелая степень тяжести) новый2_тяжелый 3" xfId="2605"/>
    <cellStyle name="40% — акцент5 2_Коронавирусная инфекция(COVID тяжелая степень тяжести) новый2_тяжелый 3" xfId="2606"/>
    <cellStyle name="40% - Акцент5 2_кр_тяжелый 1" xfId="2607"/>
    <cellStyle name="40% — акцент5 2_кр_тяжелый 1" xfId="2608"/>
    <cellStyle name="40% - Акцент5 2_кр_тяжелый 1_2" xfId="2609"/>
    <cellStyle name="40% — акцент5 2_кр_тяжелый 1_2" xfId="2610"/>
    <cellStyle name="40% - Акцент5 2_кр_тяжелый 2" xfId="2611"/>
    <cellStyle name="40% — акцент5 2_кр_тяжелый 2" xfId="2612"/>
    <cellStyle name="40% - Акцент5 2_кр_тяжелый 3" xfId="2613"/>
    <cellStyle name="40% — акцент5 2_кр_тяжелый 3" xfId="2614"/>
    <cellStyle name="40% - Акцент5 2_Лист1" xfId="2615"/>
    <cellStyle name="40% — акцент5 2_Лист1" xfId="2616"/>
    <cellStyle name="40% - Акцент5 2_Лист1_1" xfId="2617"/>
    <cellStyle name="40% — акцент5 2_Лист2" xfId="2618"/>
    <cellStyle name="40% - Акцент5 2_новый легкий" xfId="2619"/>
    <cellStyle name="40% — акцент5 2_расчет 2021" xfId="2620"/>
    <cellStyle name="40% - Акцент5 2_расчет 2021_1" xfId="2621"/>
    <cellStyle name="40% — акцент5 2_расчет 2021_1" xfId="2622"/>
    <cellStyle name="40% - Акцент5 2_расчет 2021_1_кр_тяжелый 1" xfId="2623"/>
    <cellStyle name="40% — акцент5 2_расчет 2021_1_расчет 2021" xfId="2624"/>
    <cellStyle name="40% - Акцент5 2_расчет 2021_1_расчет 2021_1" xfId="2625"/>
    <cellStyle name="40% — акцент5 2_расчет 2021_1_тяжелый 3" xfId="2626"/>
    <cellStyle name="40% - Акцент5 2_расчет 2021_2" xfId="2627"/>
    <cellStyle name="40% — акцент5 2_расчет 2021_2" xfId="2628"/>
    <cellStyle name="40% - Акцент5 2_расчет 2021_кр_тяжелый 1" xfId="2629"/>
    <cellStyle name="40% — акцент5 2_расчет 2021_кр_тяжелый 1" xfId="2630"/>
    <cellStyle name="40% - Акцент5 2_расчет 2021_кр_тяжелый 2" xfId="2631"/>
    <cellStyle name="40% — акцент5 2_расчет 2021_кр_тяжелый 2" xfId="2632"/>
    <cellStyle name="40% - Акцент5 2_расчет 2021_кр_тяжелый 3" xfId="2633"/>
    <cellStyle name="40% — акцент5 2_расчет 2021_кр_тяжелый 3" xfId="2634"/>
    <cellStyle name="40% - Акцент5 2_расчет 2021_расчет 2021" xfId="2635"/>
    <cellStyle name="40% — акцент5 2_расчет 2021_расчет 2021" xfId="2636"/>
    <cellStyle name="40% - Акцент5 2_расчет 2021_расчет 2021_1" xfId="2637"/>
    <cellStyle name="40% — акцент5 2_расчет 2021_расчет 2021_1" xfId="2638"/>
    <cellStyle name="40% - Акцент5 2_расчет 2021_расчет 2021_расчет 2021" xfId="2639"/>
    <cellStyle name="40% — акцент5 2_расчет 2021_расчет 2021_расчет 2021" xfId="2640"/>
    <cellStyle name="40% - Акцент5 2_расчет 2021_расчет 2021_тяжелый 3" xfId="2641"/>
    <cellStyle name="40% — акцент5 2_расчет 2021_расчет 2021_тяжелый 3" xfId="2642"/>
    <cellStyle name="40% - Акцент5 2_расчет 2021_тяжелый 2" xfId="2643"/>
    <cellStyle name="40% — акцент5 2_расчет 2021_тяжелый 2" xfId="2644"/>
    <cellStyle name="40% - Акцент5 2_расчет 2021_тяжелый 3" xfId="2645"/>
    <cellStyle name="40% — акцент5 2_расчет 2021_тяжелый 3" xfId="2646"/>
    <cellStyle name="40% - Акцент5 2_тяжелый 1 (2)" xfId="2647"/>
    <cellStyle name="40% — акцент5 2_тяжелый 1 (2)" xfId="2648"/>
    <cellStyle name="40% - Акцент5 2_тяжелый 2" xfId="2649"/>
    <cellStyle name="40% — акцент5 2_тяжелый 2" xfId="2650"/>
    <cellStyle name="40% - Акцент5 2_тяжелый 3" xfId="2651"/>
    <cellStyle name="40% — акцент5 2_тяжелый 3" xfId="2652"/>
    <cellStyle name="40% - Акцент5 3" xfId="252"/>
    <cellStyle name="40% — акцент5 3" xfId="2653"/>
    <cellStyle name="40% - Акцент5 3 2" xfId="2654"/>
    <cellStyle name="40% - Акцент5 3_12 11 2020вирусная инфекция(COVID тяжелая степень тяжести)с учетом ВМР9 включая ОРИТ" xfId="2655"/>
    <cellStyle name="40% — акцент5 3_Коронавирусная инфекция(COVID средняя степень тяжести)_новый" xfId="2656"/>
    <cellStyle name="40% - Акцент5 3_Коронавирусная инфекция(COVID тяжелая степень тяжести) новый2" xfId="2657"/>
    <cellStyle name="40% — акцент5 3_Коронавирусная инфекция(COVID тяжелая степень тяжести) новый2" xfId="2658"/>
    <cellStyle name="40% - Акцент5 3_Коронавирусная инфекция(COVID тяжелая степень тяжести) новый2_кр_тяжелый 1" xfId="2659"/>
    <cellStyle name="40% — акцент5 3_Коронавирусная инфекция(COVID тяжелая степень тяжести) новый2_кр_тяжелый 1" xfId="2660"/>
    <cellStyle name="40% - Акцент5 3_Коронавирусная инфекция(COVID тяжелая степень тяжести) новый2_кр_тяжелый 1_2" xfId="2661"/>
    <cellStyle name="40% — акцент5 3_Коронавирусная инфекция(COVID тяжелая степень тяжести) новый2_кр_тяжелый 1_2" xfId="2662"/>
    <cellStyle name="40% - Акцент5 3_Коронавирусная инфекция(COVID тяжелая степень тяжести) новый2_кр_тяжелый 2" xfId="2663"/>
    <cellStyle name="40% — акцент5 3_Коронавирусная инфекция(COVID тяжелая степень тяжести) новый2_кр_тяжелый 2" xfId="2664"/>
    <cellStyle name="40% - Акцент5 3_Коронавирусная инфекция(COVID тяжелая степень тяжести) новый2_кр_тяжелый 3" xfId="2665"/>
    <cellStyle name="40% — акцент5 3_Коронавирусная инфекция(COVID тяжелая степень тяжести) новый2_кр_тяжелый 3" xfId="2666"/>
    <cellStyle name="40% - Акцент5 3_Коронавирусная инфекция(COVID тяжелая степень тяжести) новый2_Лист1" xfId="2667"/>
    <cellStyle name="40% — акцент5 3_Коронавирусная инфекция(COVID тяжелая степень тяжести) новый2_Лист1" xfId="2668"/>
    <cellStyle name="40% - Акцент5 3_Коронавирусная инфекция(COVID тяжелая степень тяжести) новый2_Лист2" xfId="2669"/>
    <cellStyle name="40% — акцент5 3_Коронавирусная инфекция(COVID тяжелая степень тяжести) новый2_Лист2" xfId="2670"/>
    <cellStyle name="40% - Акцент5 3_Коронавирусная инфекция(COVID тяжелая степень тяжести) новый2_расчет 2021" xfId="2671"/>
    <cellStyle name="40% — акцент5 3_Коронавирусная инфекция(COVID тяжелая степень тяжести) новый2_расчет 2021" xfId="2672"/>
    <cellStyle name="40% - Акцент5 3_Коронавирусная инфекция(COVID тяжелая степень тяжести) новый2_расчет 2021_1" xfId="2673"/>
    <cellStyle name="40% — акцент5 3_Коронавирусная инфекция(COVID тяжелая степень тяжести) новый2_расчет 2021_1" xfId="2674"/>
    <cellStyle name="40% - Акцент5 3_Коронавирусная инфекция(COVID тяжелая степень тяжести) новый2_расчет 2021_расчет 2021" xfId="2675"/>
    <cellStyle name="40% — акцент5 3_Коронавирусная инфекция(COVID тяжелая степень тяжести) новый2_расчет 2021_расчет 2021" xfId="2676"/>
    <cellStyle name="40% - Акцент5 3_Коронавирусная инфекция(COVID тяжелая степень тяжести) новый2_расчет 2021_тяжелый 3" xfId="2677"/>
    <cellStyle name="40% — акцент5 3_Коронавирусная инфекция(COVID тяжелая степень тяжести) новый2_расчет 2021_тяжелый 3" xfId="2678"/>
    <cellStyle name="40% - Акцент5 3_Коронавирусная инфекция(COVID тяжелая степень тяжести) новый2_тяжелый 1 (2)" xfId="2679"/>
    <cellStyle name="40% — акцент5 3_Коронавирусная инфекция(COVID тяжелая степень тяжести) новый2_тяжелый 1 (2)" xfId="2680"/>
    <cellStyle name="40% - Акцент5 3_Коронавирусная инфекция(COVID тяжелая степень тяжести) новый2_тяжелый 2" xfId="2681"/>
    <cellStyle name="40% — акцент5 3_Коронавирусная инфекция(COVID тяжелая степень тяжести) новый2_тяжелый 2" xfId="2682"/>
    <cellStyle name="40% - Акцент5 3_Коронавирусная инфекция(COVID тяжелая степень тяжести) новый2_тяжелый 3" xfId="2683"/>
    <cellStyle name="40% — акцент5 3_Коронавирусная инфекция(COVID тяжелая степень тяжести) новый2_тяжелый 3" xfId="2684"/>
    <cellStyle name="40% - Акцент5 3_кр_тяжелый 1" xfId="2685"/>
    <cellStyle name="40% — акцент5 3_кр_тяжелый 1" xfId="2686"/>
    <cellStyle name="40% - Акцент5 3_кр_тяжелый 1_2" xfId="2687"/>
    <cellStyle name="40% — акцент5 3_кр_тяжелый 1_2" xfId="2688"/>
    <cellStyle name="40% - Акцент5 3_кр_тяжелый 2" xfId="2689"/>
    <cellStyle name="40% — акцент5 3_кр_тяжелый 2" xfId="2690"/>
    <cellStyle name="40% - Акцент5 3_кр_тяжелый 3" xfId="2691"/>
    <cellStyle name="40% — акцент5 3_кр_тяжелый 3" xfId="2692"/>
    <cellStyle name="40% - Акцент5 3_Лист1" xfId="2693"/>
    <cellStyle name="40% — акцент5 3_Лист1" xfId="2694"/>
    <cellStyle name="40% - Акцент5 3_Лист1_1" xfId="2695"/>
    <cellStyle name="40% — акцент5 3_Лист2" xfId="2696"/>
    <cellStyle name="40% - Акцент5 3_новый легкий" xfId="2697"/>
    <cellStyle name="40% — акцент5 3_расчет 2021" xfId="2698"/>
    <cellStyle name="40% - Акцент5 3_расчет 2021_1" xfId="2699"/>
    <cellStyle name="40% — акцент5 3_расчет 2021_1" xfId="2700"/>
    <cellStyle name="40% - Акцент5 3_расчет 2021_1_кр_тяжелый 1" xfId="2701"/>
    <cellStyle name="40% — акцент5 3_расчет 2021_1_расчет 2021" xfId="2702"/>
    <cellStyle name="40% - Акцент5 3_расчет 2021_1_расчет 2021_1" xfId="2703"/>
    <cellStyle name="40% — акцент5 3_расчет 2021_1_тяжелый 3" xfId="2704"/>
    <cellStyle name="40% - Акцент5 3_расчет 2021_2" xfId="2705"/>
    <cellStyle name="40% — акцент5 3_расчет 2021_2" xfId="2706"/>
    <cellStyle name="40% - Акцент5 3_расчет 2021_кр_тяжелый 1" xfId="2707"/>
    <cellStyle name="40% — акцент5 3_расчет 2021_кр_тяжелый 1" xfId="2708"/>
    <cellStyle name="40% - Акцент5 3_расчет 2021_кр_тяжелый 2" xfId="2709"/>
    <cellStyle name="40% — акцент5 3_расчет 2021_кр_тяжелый 2" xfId="2710"/>
    <cellStyle name="40% - Акцент5 3_расчет 2021_кр_тяжелый 3" xfId="2711"/>
    <cellStyle name="40% — акцент5 3_расчет 2021_кр_тяжелый 3" xfId="2712"/>
    <cellStyle name="40% - Акцент5 3_расчет 2021_расчет 2021" xfId="2713"/>
    <cellStyle name="40% — акцент5 3_расчет 2021_расчет 2021" xfId="2714"/>
    <cellStyle name="40% - Акцент5 3_расчет 2021_расчет 2021_1" xfId="2715"/>
    <cellStyle name="40% — акцент5 3_расчет 2021_расчет 2021_1" xfId="2716"/>
    <cellStyle name="40% - Акцент5 3_расчет 2021_расчет 2021_расчет 2021" xfId="2717"/>
    <cellStyle name="40% — акцент5 3_расчет 2021_расчет 2021_расчет 2021" xfId="2718"/>
    <cellStyle name="40% - Акцент5 3_расчет 2021_расчет 2021_тяжелый 3" xfId="2719"/>
    <cellStyle name="40% — акцент5 3_расчет 2021_расчет 2021_тяжелый 3" xfId="2720"/>
    <cellStyle name="40% - Акцент5 3_расчет 2021_тяжелый 2" xfId="2721"/>
    <cellStyle name="40% — акцент5 3_расчет 2021_тяжелый 2" xfId="2722"/>
    <cellStyle name="40% - Акцент5 3_расчет 2021_тяжелый 3" xfId="2723"/>
    <cellStyle name="40% — акцент5 3_расчет 2021_тяжелый 3" xfId="2724"/>
    <cellStyle name="40% - Акцент5 3_тяжелый 1 (2)" xfId="2725"/>
    <cellStyle name="40% — акцент5 3_тяжелый 1 (2)" xfId="2726"/>
    <cellStyle name="40% - Акцент5 3_тяжелый 2" xfId="2727"/>
    <cellStyle name="40% — акцент5 3_тяжелый 2" xfId="2728"/>
    <cellStyle name="40% - Акцент5 3_тяжелый 3" xfId="2729"/>
    <cellStyle name="40% — акцент5 3_тяжелый 3" xfId="2730"/>
    <cellStyle name="40% - Акцент5 4" xfId="253"/>
    <cellStyle name="40% - Акцент5 4 2" xfId="2731"/>
    <cellStyle name="40% - Акцент5 4_12 11 2020вирусная инфекция(COVID тяжелая степень тяжести)с учетом ВМР9 включая ОРИТ" xfId="2732"/>
    <cellStyle name="40% - Акцент5 5" xfId="254"/>
    <cellStyle name="40% - Акцент5 5 2" xfId="2733"/>
    <cellStyle name="40% - Акцент5 5_12 11 2020вирусная инфекция(COVID тяжелая степень тяжести)с учетом ВМР9 включая ОРИТ" xfId="2734"/>
    <cellStyle name="40% - Акцент5 6" xfId="255"/>
    <cellStyle name="40% - Акцент5 6 2" xfId="2735"/>
    <cellStyle name="40% - Акцент5 6_12 11 2020вирусная инфекция(COVID тяжелая степень тяжести)с учетом ВМР9 включая ОРИТ" xfId="2736"/>
    <cellStyle name="40% - Акцент5 7" xfId="256"/>
    <cellStyle name="40% - Акцент5 7 2" xfId="2737"/>
    <cellStyle name="40% - Акцент5 7_12 11 2020вирусная инфекция(COVID тяжелая степень тяжести)с учетом ВМР9 включая ОРИТ" xfId="2738"/>
    <cellStyle name="40% - Акцент5 8" xfId="257"/>
    <cellStyle name="40% - Акцент5 8 2" xfId="2739"/>
    <cellStyle name="40% - Акцент5 8_12 11 2020вирусная инфекция(COVID тяжелая степень тяжести)с учетом ВМР9 включая ОРИТ" xfId="2740"/>
    <cellStyle name="40% - Акцент5 9" xfId="2741"/>
    <cellStyle name="40% - Акцент5 9 2" xfId="2742"/>
    <cellStyle name="40% - Акцент5 9_12 11 2020вирусная инфекция(COVID тяжелая степень тяжести)с учетом ВМР9 включая ОРИТ" xfId="2743"/>
    <cellStyle name="40% - Акцент5_10" xfId="258"/>
    <cellStyle name="40% — акцент5_10" xfId="259"/>
    <cellStyle name="40% - Акцент5_10_1" xfId="260"/>
    <cellStyle name="40% — акцент5_10_5-р2" xfId="665"/>
    <cellStyle name="40% - Акцент5_10_раздел 1" xfId="261"/>
    <cellStyle name="40% — акцент5_10_раздел 1" xfId="262"/>
    <cellStyle name="40% - Акцент5_10_раздел 2" xfId="263"/>
    <cellStyle name="40% — акцент5_10_раздел 2" xfId="264"/>
    <cellStyle name="40% - Акцент5_10_расчет (2017)" xfId="666"/>
    <cellStyle name="40% — акцент5_10_Тариф 2021" xfId="265"/>
    <cellStyle name="40% - Акцент5_ИНФ Грипп, ОРВИ" xfId="667"/>
    <cellStyle name="40% — акцент5_Катетеризация правых отделов сердца к ТС" xfId="668"/>
    <cellStyle name="40% - Акцент5_КСГ-МЭС" xfId="669"/>
    <cellStyle name="40% — Акцент5_КСГ-МЭС" xfId="670"/>
    <cellStyle name="40% - Акцент5_Лист1" xfId="266"/>
    <cellStyle name="40% — акцент5_прогноз" xfId="671"/>
    <cellStyle name="40% - Акцент5_проф дисп" xfId="672"/>
    <cellStyle name="40% — акцент5_расчет" xfId="673"/>
    <cellStyle name="40% - Акцент5_расчет (2017)" xfId="674"/>
    <cellStyle name="40% - Акцент6" xfId="267"/>
    <cellStyle name="40% — Акцент6" xfId="268"/>
    <cellStyle name="40% - Акцент6 10" xfId="2744"/>
    <cellStyle name="40% - Акцент6 10 2" xfId="2745"/>
    <cellStyle name="40% - Акцент6 10_12 11 2020вирусная инфекция(COVID тяжелая степень тяжести)с учетом ВМР9 включая ОРИТ" xfId="2746"/>
    <cellStyle name="40% - Акцент6 11" xfId="2747"/>
    <cellStyle name="40% - Акцент6 12" xfId="2748"/>
    <cellStyle name="40% - Акцент6 13" xfId="2749"/>
    <cellStyle name="40% - Акцент6 2" xfId="269"/>
    <cellStyle name="40% — акцент6 2" xfId="2750"/>
    <cellStyle name="40% - Акцент6 2 2" xfId="2751"/>
    <cellStyle name="40% - Акцент6 2_12 11 2020вирусная инфекция(COVID тяжелая степень тяжести)с учетом ВМР9 включая ОРИТ" xfId="2752"/>
    <cellStyle name="40% — акцент6 2_Коронавирусная инфекция(COVID средняя степень тяжести)_новый" xfId="2753"/>
    <cellStyle name="40% - Акцент6 2_Коронавирусная инфекция(COVID тяжелая степень тяжести) новый2" xfId="2754"/>
    <cellStyle name="40% — акцент6 2_Коронавирусная инфекция(COVID тяжелая степень тяжести) новый2" xfId="2755"/>
    <cellStyle name="40% - Акцент6 2_Коронавирусная инфекция(COVID тяжелая степень тяжести) новый2_кр_тяжелый 1" xfId="2756"/>
    <cellStyle name="40% — акцент6 2_Коронавирусная инфекция(COVID тяжелая степень тяжести) новый2_кр_тяжелый 1" xfId="2757"/>
    <cellStyle name="40% - Акцент6 2_Коронавирусная инфекция(COVID тяжелая степень тяжести) новый2_кр_тяжелый 1_2" xfId="2758"/>
    <cellStyle name="40% — акцент6 2_Коронавирусная инфекция(COVID тяжелая степень тяжести) новый2_кр_тяжелый 1_2" xfId="2759"/>
    <cellStyle name="40% - Акцент6 2_Коронавирусная инфекция(COVID тяжелая степень тяжести) новый2_кр_тяжелый 2" xfId="2760"/>
    <cellStyle name="40% — акцент6 2_Коронавирусная инфекция(COVID тяжелая степень тяжести) новый2_кр_тяжелый 2" xfId="2761"/>
    <cellStyle name="40% - Акцент6 2_Коронавирусная инфекция(COVID тяжелая степень тяжести) новый2_кр_тяжелый 3" xfId="2762"/>
    <cellStyle name="40% — акцент6 2_Коронавирусная инфекция(COVID тяжелая степень тяжести) новый2_кр_тяжелый 3" xfId="2763"/>
    <cellStyle name="40% - Акцент6 2_Коронавирусная инфекция(COVID тяжелая степень тяжести) новый2_Лист1" xfId="2764"/>
    <cellStyle name="40% — акцент6 2_Коронавирусная инфекция(COVID тяжелая степень тяжести) новый2_Лист1" xfId="2765"/>
    <cellStyle name="40% - Акцент6 2_Коронавирусная инфекция(COVID тяжелая степень тяжести) новый2_Лист2" xfId="2766"/>
    <cellStyle name="40% — акцент6 2_Коронавирусная инфекция(COVID тяжелая степень тяжести) новый2_Лист2" xfId="2767"/>
    <cellStyle name="40% - Акцент6 2_Коронавирусная инфекция(COVID тяжелая степень тяжести) новый2_расчет 2021" xfId="2768"/>
    <cellStyle name="40% — акцент6 2_Коронавирусная инфекция(COVID тяжелая степень тяжести) новый2_расчет 2021" xfId="2769"/>
    <cellStyle name="40% - Акцент6 2_Коронавирусная инфекция(COVID тяжелая степень тяжести) новый2_расчет 2021_1" xfId="2770"/>
    <cellStyle name="40% — акцент6 2_Коронавирусная инфекция(COVID тяжелая степень тяжести) новый2_расчет 2021_1" xfId="2771"/>
    <cellStyle name="40% - Акцент6 2_Коронавирусная инфекция(COVID тяжелая степень тяжести) новый2_расчет 2021_расчет 2021" xfId="2772"/>
    <cellStyle name="40% — акцент6 2_Коронавирусная инфекция(COVID тяжелая степень тяжести) новый2_расчет 2021_расчет 2021" xfId="2773"/>
    <cellStyle name="40% - Акцент6 2_Коронавирусная инфекция(COVID тяжелая степень тяжести) новый2_расчет 2021_тяжелый 3" xfId="2774"/>
    <cellStyle name="40% — акцент6 2_Коронавирусная инфекция(COVID тяжелая степень тяжести) новый2_расчет 2021_тяжелый 3" xfId="2775"/>
    <cellStyle name="40% - Акцент6 2_Коронавирусная инфекция(COVID тяжелая степень тяжести) новый2_тяжелый 1 (2)" xfId="2776"/>
    <cellStyle name="40% — акцент6 2_Коронавирусная инфекция(COVID тяжелая степень тяжести) новый2_тяжелый 1 (2)" xfId="2777"/>
    <cellStyle name="40% - Акцент6 2_Коронавирусная инфекция(COVID тяжелая степень тяжести) новый2_тяжелый 2" xfId="2778"/>
    <cellStyle name="40% — акцент6 2_Коронавирусная инфекция(COVID тяжелая степень тяжести) новый2_тяжелый 2" xfId="2779"/>
    <cellStyle name="40% - Акцент6 2_Коронавирусная инфекция(COVID тяжелая степень тяжести) новый2_тяжелый 3" xfId="2780"/>
    <cellStyle name="40% — акцент6 2_Коронавирусная инфекция(COVID тяжелая степень тяжести) новый2_тяжелый 3" xfId="2781"/>
    <cellStyle name="40% - Акцент6 2_кр_тяжелый 1" xfId="2782"/>
    <cellStyle name="40% — акцент6 2_кр_тяжелый 1" xfId="2783"/>
    <cellStyle name="40% - Акцент6 2_кр_тяжелый 1_2" xfId="2784"/>
    <cellStyle name="40% — акцент6 2_кр_тяжелый 1_2" xfId="2785"/>
    <cellStyle name="40% - Акцент6 2_кр_тяжелый 2" xfId="2786"/>
    <cellStyle name="40% — акцент6 2_кр_тяжелый 2" xfId="2787"/>
    <cellStyle name="40% - Акцент6 2_кр_тяжелый 3" xfId="2788"/>
    <cellStyle name="40% — акцент6 2_кр_тяжелый 3" xfId="2789"/>
    <cellStyle name="40% - Акцент6 2_Лист1" xfId="2790"/>
    <cellStyle name="40% — акцент6 2_Лист1" xfId="2791"/>
    <cellStyle name="40% - Акцент6 2_Лист1_1" xfId="2792"/>
    <cellStyle name="40% — акцент6 2_Лист2" xfId="2793"/>
    <cellStyle name="40% - Акцент6 2_новый легкий" xfId="2794"/>
    <cellStyle name="40% — акцент6 2_расчет 2021" xfId="2795"/>
    <cellStyle name="40% - Акцент6 2_расчет 2021_1" xfId="2796"/>
    <cellStyle name="40% — акцент6 2_расчет 2021_1" xfId="2797"/>
    <cellStyle name="40% - Акцент6 2_расчет 2021_1_кр_тяжелый 1" xfId="2798"/>
    <cellStyle name="40% — акцент6 2_расчет 2021_1_расчет 2021" xfId="2799"/>
    <cellStyle name="40% - Акцент6 2_расчет 2021_1_расчет 2021_1" xfId="2800"/>
    <cellStyle name="40% — акцент6 2_расчет 2021_1_тяжелый 3" xfId="2801"/>
    <cellStyle name="40% - Акцент6 2_расчет 2021_2" xfId="2802"/>
    <cellStyle name="40% — акцент6 2_расчет 2021_2" xfId="2803"/>
    <cellStyle name="40% - Акцент6 2_расчет 2021_кр_тяжелый 1" xfId="2804"/>
    <cellStyle name="40% — акцент6 2_расчет 2021_кр_тяжелый 1" xfId="2805"/>
    <cellStyle name="40% - Акцент6 2_расчет 2021_кр_тяжелый 2" xfId="2806"/>
    <cellStyle name="40% — акцент6 2_расчет 2021_кр_тяжелый 2" xfId="2807"/>
    <cellStyle name="40% - Акцент6 2_расчет 2021_кр_тяжелый 3" xfId="2808"/>
    <cellStyle name="40% — акцент6 2_расчет 2021_кр_тяжелый 3" xfId="2809"/>
    <cellStyle name="40% - Акцент6 2_расчет 2021_расчет 2021" xfId="2810"/>
    <cellStyle name="40% — акцент6 2_расчет 2021_расчет 2021" xfId="2811"/>
    <cellStyle name="40% - Акцент6 2_расчет 2021_расчет 2021_1" xfId="2812"/>
    <cellStyle name="40% — акцент6 2_расчет 2021_расчет 2021_1" xfId="2813"/>
    <cellStyle name="40% - Акцент6 2_расчет 2021_расчет 2021_расчет 2021" xfId="2814"/>
    <cellStyle name="40% — акцент6 2_расчет 2021_расчет 2021_расчет 2021" xfId="2815"/>
    <cellStyle name="40% - Акцент6 2_расчет 2021_расчет 2021_тяжелый 3" xfId="2816"/>
    <cellStyle name="40% — акцент6 2_расчет 2021_расчет 2021_тяжелый 3" xfId="2817"/>
    <cellStyle name="40% - Акцент6 2_расчет 2021_тяжелый 2" xfId="2818"/>
    <cellStyle name="40% — акцент6 2_расчет 2021_тяжелый 2" xfId="2819"/>
    <cellStyle name="40% - Акцент6 2_расчет 2021_тяжелый 3" xfId="2820"/>
    <cellStyle name="40% — акцент6 2_расчет 2021_тяжелый 3" xfId="2821"/>
    <cellStyle name="40% - Акцент6 2_тяжелый 1 (2)" xfId="2822"/>
    <cellStyle name="40% — акцент6 2_тяжелый 1 (2)" xfId="2823"/>
    <cellStyle name="40% - Акцент6 2_тяжелый 2" xfId="2824"/>
    <cellStyle name="40% — акцент6 2_тяжелый 2" xfId="2825"/>
    <cellStyle name="40% - Акцент6 2_тяжелый 3" xfId="2826"/>
    <cellStyle name="40% — акцент6 2_тяжелый 3" xfId="2827"/>
    <cellStyle name="40% - Акцент6 3" xfId="270"/>
    <cellStyle name="40% — акцент6 3" xfId="2828"/>
    <cellStyle name="40% - Акцент6 3 2" xfId="2829"/>
    <cellStyle name="40% - Акцент6 3_12 11 2020вирусная инфекция(COVID тяжелая степень тяжести)с учетом ВМР9 включая ОРИТ" xfId="2830"/>
    <cellStyle name="40% — акцент6 3_Коронавирусная инфекция(COVID средняя степень тяжести)_новый" xfId="2831"/>
    <cellStyle name="40% - Акцент6 3_Коронавирусная инфекция(COVID тяжелая степень тяжести) новый2" xfId="2832"/>
    <cellStyle name="40% — акцент6 3_Коронавирусная инфекция(COVID тяжелая степень тяжести) новый2" xfId="2833"/>
    <cellStyle name="40% - Акцент6 3_Коронавирусная инфекция(COVID тяжелая степень тяжести) новый2_кр_тяжелый 1" xfId="2834"/>
    <cellStyle name="40% — акцент6 3_Коронавирусная инфекция(COVID тяжелая степень тяжести) новый2_кр_тяжелый 1" xfId="2835"/>
    <cellStyle name="40% - Акцент6 3_Коронавирусная инфекция(COVID тяжелая степень тяжести) новый2_кр_тяжелый 1_2" xfId="2836"/>
    <cellStyle name="40% — акцент6 3_Коронавирусная инфекция(COVID тяжелая степень тяжести) новый2_кр_тяжелый 1_2" xfId="2837"/>
    <cellStyle name="40% - Акцент6 3_Коронавирусная инфекция(COVID тяжелая степень тяжести) новый2_кр_тяжелый 2" xfId="2838"/>
    <cellStyle name="40% — акцент6 3_Коронавирусная инфекция(COVID тяжелая степень тяжести) новый2_кр_тяжелый 2" xfId="2839"/>
    <cellStyle name="40% - Акцент6 3_Коронавирусная инфекция(COVID тяжелая степень тяжести) новый2_кр_тяжелый 3" xfId="2840"/>
    <cellStyle name="40% — акцент6 3_Коронавирусная инфекция(COVID тяжелая степень тяжести) новый2_кр_тяжелый 3" xfId="2841"/>
    <cellStyle name="40% - Акцент6 3_Коронавирусная инфекция(COVID тяжелая степень тяжести) новый2_Лист1" xfId="2842"/>
    <cellStyle name="40% — акцент6 3_Коронавирусная инфекция(COVID тяжелая степень тяжести) новый2_Лист1" xfId="2843"/>
    <cellStyle name="40% - Акцент6 3_Коронавирусная инфекция(COVID тяжелая степень тяжести) новый2_Лист2" xfId="2844"/>
    <cellStyle name="40% — акцент6 3_Коронавирусная инфекция(COVID тяжелая степень тяжести) новый2_Лист2" xfId="2845"/>
    <cellStyle name="40% - Акцент6 3_Коронавирусная инфекция(COVID тяжелая степень тяжести) новый2_расчет 2021" xfId="2846"/>
    <cellStyle name="40% — акцент6 3_Коронавирусная инфекция(COVID тяжелая степень тяжести) новый2_расчет 2021" xfId="2847"/>
    <cellStyle name="40% - Акцент6 3_Коронавирусная инфекция(COVID тяжелая степень тяжести) новый2_расчет 2021_1" xfId="2848"/>
    <cellStyle name="40% — акцент6 3_Коронавирусная инфекция(COVID тяжелая степень тяжести) новый2_расчет 2021_1" xfId="2849"/>
    <cellStyle name="40% - Акцент6 3_Коронавирусная инфекция(COVID тяжелая степень тяжести) новый2_расчет 2021_расчет 2021" xfId="2850"/>
    <cellStyle name="40% — акцент6 3_Коронавирусная инфекция(COVID тяжелая степень тяжести) новый2_расчет 2021_расчет 2021" xfId="2851"/>
    <cellStyle name="40% - Акцент6 3_Коронавирусная инфекция(COVID тяжелая степень тяжести) новый2_расчет 2021_тяжелый 3" xfId="2852"/>
    <cellStyle name="40% — акцент6 3_Коронавирусная инфекция(COVID тяжелая степень тяжести) новый2_расчет 2021_тяжелый 3" xfId="2853"/>
    <cellStyle name="40% - Акцент6 3_Коронавирусная инфекция(COVID тяжелая степень тяжести) новый2_тяжелый 1 (2)" xfId="2854"/>
    <cellStyle name="40% — акцент6 3_Коронавирусная инфекция(COVID тяжелая степень тяжести) новый2_тяжелый 1 (2)" xfId="2855"/>
    <cellStyle name="40% - Акцент6 3_Коронавирусная инфекция(COVID тяжелая степень тяжести) новый2_тяжелый 2" xfId="2856"/>
    <cellStyle name="40% — акцент6 3_Коронавирусная инфекция(COVID тяжелая степень тяжести) новый2_тяжелый 2" xfId="2857"/>
    <cellStyle name="40% - Акцент6 3_Коронавирусная инфекция(COVID тяжелая степень тяжести) новый2_тяжелый 3" xfId="2858"/>
    <cellStyle name="40% — акцент6 3_Коронавирусная инфекция(COVID тяжелая степень тяжести) новый2_тяжелый 3" xfId="2859"/>
    <cellStyle name="40% - Акцент6 3_кр_тяжелый 1" xfId="2860"/>
    <cellStyle name="40% — акцент6 3_кр_тяжелый 1" xfId="2861"/>
    <cellStyle name="40% - Акцент6 3_кр_тяжелый 1_2" xfId="2862"/>
    <cellStyle name="40% — акцент6 3_кр_тяжелый 1_2" xfId="2863"/>
    <cellStyle name="40% - Акцент6 3_кр_тяжелый 2" xfId="2864"/>
    <cellStyle name="40% — акцент6 3_кр_тяжелый 2" xfId="2865"/>
    <cellStyle name="40% - Акцент6 3_кр_тяжелый 3" xfId="2866"/>
    <cellStyle name="40% — акцент6 3_кр_тяжелый 3" xfId="2867"/>
    <cellStyle name="40% - Акцент6 3_Лист1" xfId="2868"/>
    <cellStyle name="40% — акцент6 3_Лист1" xfId="2869"/>
    <cellStyle name="40% - Акцент6 3_Лист1_1" xfId="2870"/>
    <cellStyle name="40% — акцент6 3_Лист2" xfId="2871"/>
    <cellStyle name="40% - Акцент6 3_новый легкий" xfId="2872"/>
    <cellStyle name="40% — акцент6 3_расчет 2021" xfId="2873"/>
    <cellStyle name="40% - Акцент6 3_расчет 2021_1" xfId="2874"/>
    <cellStyle name="40% — акцент6 3_расчет 2021_1" xfId="2875"/>
    <cellStyle name="40% - Акцент6 3_расчет 2021_1_кр_тяжелый 1" xfId="2876"/>
    <cellStyle name="40% — акцент6 3_расчет 2021_1_расчет 2021" xfId="2877"/>
    <cellStyle name="40% - Акцент6 3_расчет 2021_1_расчет 2021_1" xfId="2878"/>
    <cellStyle name="40% — акцент6 3_расчет 2021_1_тяжелый 3" xfId="2879"/>
    <cellStyle name="40% - Акцент6 3_расчет 2021_2" xfId="2880"/>
    <cellStyle name="40% — акцент6 3_расчет 2021_2" xfId="2881"/>
    <cellStyle name="40% - Акцент6 3_расчет 2021_кр_тяжелый 1" xfId="2882"/>
    <cellStyle name="40% — акцент6 3_расчет 2021_кр_тяжелый 1" xfId="2883"/>
    <cellStyle name="40% - Акцент6 3_расчет 2021_кр_тяжелый 2" xfId="2884"/>
    <cellStyle name="40% — акцент6 3_расчет 2021_кр_тяжелый 2" xfId="2885"/>
    <cellStyle name="40% - Акцент6 3_расчет 2021_кр_тяжелый 3" xfId="2886"/>
    <cellStyle name="40% — акцент6 3_расчет 2021_кр_тяжелый 3" xfId="2887"/>
    <cellStyle name="40% - Акцент6 3_расчет 2021_расчет 2021" xfId="2888"/>
    <cellStyle name="40% — акцент6 3_расчет 2021_расчет 2021" xfId="2889"/>
    <cellStyle name="40% - Акцент6 3_расчет 2021_расчет 2021_1" xfId="2890"/>
    <cellStyle name="40% — акцент6 3_расчет 2021_расчет 2021_1" xfId="2891"/>
    <cellStyle name="40% - Акцент6 3_расчет 2021_расчет 2021_расчет 2021" xfId="2892"/>
    <cellStyle name="40% — акцент6 3_расчет 2021_расчет 2021_расчет 2021" xfId="2893"/>
    <cellStyle name="40% - Акцент6 3_расчет 2021_расчет 2021_тяжелый 3" xfId="2894"/>
    <cellStyle name="40% — акцент6 3_расчет 2021_расчет 2021_тяжелый 3" xfId="2895"/>
    <cellStyle name="40% - Акцент6 3_расчет 2021_тяжелый 2" xfId="2896"/>
    <cellStyle name="40% — акцент6 3_расчет 2021_тяжелый 2" xfId="2897"/>
    <cellStyle name="40% - Акцент6 3_расчет 2021_тяжелый 3" xfId="2898"/>
    <cellStyle name="40% — акцент6 3_расчет 2021_тяжелый 3" xfId="2899"/>
    <cellStyle name="40% - Акцент6 3_тяжелый 1 (2)" xfId="2900"/>
    <cellStyle name="40% — акцент6 3_тяжелый 1 (2)" xfId="2901"/>
    <cellStyle name="40% - Акцент6 3_тяжелый 2" xfId="2902"/>
    <cellStyle name="40% — акцент6 3_тяжелый 2" xfId="2903"/>
    <cellStyle name="40% - Акцент6 3_тяжелый 3" xfId="2904"/>
    <cellStyle name="40% — акцент6 3_тяжелый 3" xfId="2905"/>
    <cellStyle name="40% - Акцент6 4" xfId="271"/>
    <cellStyle name="40% - Акцент6 4 2" xfId="2906"/>
    <cellStyle name="40% - Акцент6 4_12 11 2020вирусная инфекция(COVID тяжелая степень тяжести)с учетом ВМР9 включая ОРИТ" xfId="2907"/>
    <cellStyle name="40% - Акцент6 5" xfId="272"/>
    <cellStyle name="40% - Акцент6 5 2" xfId="2908"/>
    <cellStyle name="40% - Акцент6 5_12 11 2020вирусная инфекция(COVID тяжелая степень тяжести)с учетом ВМР9 включая ОРИТ" xfId="2909"/>
    <cellStyle name="40% - Акцент6 6" xfId="273"/>
    <cellStyle name="40% - Акцент6 6 2" xfId="2910"/>
    <cellStyle name="40% - Акцент6 6_12 11 2020вирусная инфекция(COVID тяжелая степень тяжести)с учетом ВМР9 включая ОРИТ" xfId="2911"/>
    <cellStyle name="40% - Акцент6 7" xfId="274"/>
    <cellStyle name="40% - Акцент6 7 2" xfId="2912"/>
    <cellStyle name="40% - Акцент6 7_12 11 2020вирусная инфекция(COVID тяжелая степень тяжести)с учетом ВМР9 включая ОРИТ" xfId="2913"/>
    <cellStyle name="40% - Акцент6 8" xfId="275"/>
    <cellStyle name="40% - Акцент6 8 2" xfId="2914"/>
    <cellStyle name="40% - Акцент6 8_12 11 2020вирусная инфекция(COVID тяжелая степень тяжести)с учетом ВМР9 включая ОРИТ" xfId="2915"/>
    <cellStyle name="40% - Акцент6 9" xfId="2916"/>
    <cellStyle name="40% - Акцент6 9 2" xfId="2917"/>
    <cellStyle name="40% - Акцент6 9_12 11 2020вирусная инфекция(COVID тяжелая степень тяжести)с учетом ВМР9 включая ОРИТ" xfId="2918"/>
    <cellStyle name="40% - Акцент6_10" xfId="276"/>
    <cellStyle name="40% — акцент6_10" xfId="277"/>
    <cellStyle name="40% - Акцент6_10_1" xfId="278"/>
    <cellStyle name="40% — акцент6_10_5-р2" xfId="675"/>
    <cellStyle name="40% - Акцент6_10_раздел 1" xfId="279"/>
    <cellStyle name="40% — акцент6_10_раздел 1" xfId="280"/>
    <cellStyle name="40% - Акцент6_10_раздел 2" xfId="281"/>
    <cellStyle name="40% — акцент6_10_раздел 2" xfId="282"/>
    <cellStyle name="40% - Акцент6_10_расчет (2017)" xfId="676"/>
    <cellStyle name="40% — акцент6_10_Тариф 2021" xfId="283"/>
    <cellStyle name="40% - Акцент6_ИНФ Грипп, ОРВИ" xfId="677"/>
    <cellStyle name="40% — акцент6_Катетеризация правых отделов сердца к ТС" xfId="678"/>
    <cellStyle name="40% - Акцент6_КСГ-МЭС" xfId="679"/>
    <cellStyle name="40% — Акцент6_КСГ-МЭС" xfId="680"/>
    <cellStyle name="40% - Акцент6_Лист1" xfId="284"/>
    <cellStyle name="40% — Акцент6_операция (3)" xfId="285"/>
    <cellStyle name="40% - Акцент6_операция_Лист1" xfId="286"/>
    <cellStyle name="40% — акцент6_прогноз" xfId="287"/>
    <cellStyle name="40% - Акцент6_проф дисп" xfId="288"/>
    <cellStyle name="40% — акцент6_расчет" xfId="289"/>
    <cellStyle name="40% - Акцент6_расчет (2017)" xfId="681"/>
    <cellStyle name="40% — акцент6_расчет_1" xfId="682"/>
    <cellStyle name="40% - Акцент6_тариф" xfId="290"/>
    <cellStyle name="60% - Accent1" xfId="291"/>
    <cellStyle name="60% - Accent2" xfId="292"/>
    <cellStyle name="60% - Accent3" xfId="293"/>
    <cellStyle name="60% - Accent4" xfId="294"/>
    <cellStyle name="60% - Accent5" xfId="295"/>
    <cellStyle name="60% - Accent6" xfId="296"/>
    <cellStyle name="60% - Акцент1" xfId="297"/>
    <cellStyle name="60% — Акцент1" xfId="298"/>
    <cellStyle name="60% - Акцент1 10" xfId="2919"/>
    <cellStyle name="60% - Акцент1 11" xfId="2920"/>
    <cellStyle name="60% - Акцент1 12" xfId="2921"/>
    <cellStyle name="60% - Акцент1 2" xfId="299"/>
    <cellStyle name="60% — акцент1 2" xfId="2922"/>
    <cellStyle name="60% - Акцент1 3" xfId="300"/>
    <cellStyle name="60% — акцент1 3" xfId="2923"/>
    <cellStyle name="60% - Акцент1 4" xfId="301"/>
    <cellStyle name="60% - Акцент1 5" xfId="302"/>
    <cellStyle name="60% - Акцент1 6" xfId="303"/>
    <cellStyle name="60% - Акцент1 7" xfId="304"/>
    <cellStyle name="60% - Акцент1 8" xfId="305"/>
    <cellStyle name="60% - Акцент1 9" xfId="2924"/>
    <cellStyle name="60% - Акцент1_10" xfId="306"/>
    <cellStyle name="60% — акцент1_10" xfId="307"/>
    <cellStyle name="60% - Акцент1_10_1" xfId="308"/>
    <cellStyle name="60% — акцент1_10_5-р2" xfId="683"/>
    <cellStyle name="60% - Акцент1_5-р2" xfId="684"/>
    <cellStyle name="60% — Акцент1_5-р2" xfId="685"/>
    <cellStyle name="60% - Акцент1_КСГ-МЭС" xfId="686"/>
    <cellStyle name="60% — Акцент1_КСГ-МЭС" xfId="687"/>
    <cellStyle name="60% - Акцент1_операция" xfId="309"/>
    <cellStyle name="60% — Акцент1_операция (3)" xfId="310"/>
    <cellStyle name="60% - Акцент1_Прил.10" xfId="688"/>
    <cellStyle name="60% — акцент1_прогноз" xfId="311"/>
    <cellStyle name="60% - Акцент1_проф дисп" xfId="312"/>
    <cellStyle name="60% — акцент1_расчет" xfId="313"/>
    <cellStyle name="60% - Акцент1_Расчет стоимости операций для КЗ (2)" xfId="689"/>
    <cellStyle name="60% - Акцент2" xfId="314"/>
    <cellStyle name="60% — Акцент2" xfId="315"/>
    <cellStyle name="60% - Акцент2 10" xfId="2925"/>
    <cellStyle name="60% - Акцент2 11" xfId="2926"/>
    <cellStyle name="60% - Акцент2 12" xfId="2927"/>
    <cellStyle name="60% - Акцент2 2" xfId="316"/>
    <cellStyle name="60% — акцент2 2" xfId="2928"/>
    <cellStyle name="60% - Акцент2 3" xfId="317"/>
    <cellStyle name="60% — акцент2 3" xfId="2929"/>
    <cellStyle name="60% - Акцент2 4" xfId="318"/>
    <cellStyle name="60% - Акцент2 5" xfId="319"/>
    <cellStyle name="60% - Акцент2 6" xfId="320"/>
    <cellStyle name="60% - Акцент2 7" xfId="321"/>
    <cellStyle name="60% - Акцент2 8" xfId="322"/>
    <cellStyle name="60% - Акцент2 9" xfId="2930"/>
    <cellStyle name="60% - Акцент2_10" xfId="323"/>
    <cellStyle name="60% — акцент2_10" xfId="324"/>
    <cellStyle name="60% - Акцент2_10_1" xfId="325"/>
    <cellStyle name="60% — акцент2_10_5-р2" xfId="690"/>
    <cellStyle name="60% - Акцент2_5-р2" xfId="691"/>
    <cellStyle name="60% — Акцент2_5-р2" xfId="692"/>
    <cellStyle name="60% - Акцент2_КСГ-МЭС" xfId="693"/>
    <cellStyle name="60% — Акцент2_КСГ-МЭС" xfId="694"/>
    <cellStyle name="60% - Акцент2_операция" xfId="326"/>
    <cellStyle name="60% — Акцент2_операция (3)" xfId="327"/>
    <cellStyle name="60% - Акцент2_Прил.10" xfId="695"/>
    <cellStyle name="60% — акцент2_прогноз" xfId="328"/>
    <cellStyle name="60% - Акцент2_проф дисп" xfId="329"/>
    <cellStyle name="60% — акцент2_расчет" xfId="330"/>
    <cellStyle name="60% - Акцент2_Расчет стоимости операций для КЗ (2)" xfId="696"/>
    <cellStyle name="60% - Акцент3" xfId="331"/>
    <cellStyle name="60% — Акцент3" xfId="332"/>
    <cellStyle name="60% - Акцент3 10" xfId="2931"/>
    <cellStyle name="60% - Акцент3 11" xfId="2932"/>
    <cellStyle name="60% - Акцент3 12" xfId="2933"/>
    <cellStyle name="60% - Акцент3 2" xfId="333"/>
    <cellStyle name="60% — акцент3 2" xfId="2934"/>
    <cellStyle name="60% - Акцент3 3" xfId="334"/>
    <cellStyle name="60% — акцент3 3" xfId="2935"/>
    <cellStyle name="60% - Акцент3 4" xfId="335"/>
    <cellStyle name="60% - Акцент3 5" xfId="336"/>
    <cellStyle name="60% - Акцент3 6" xfId="337"/>
    <cellStyle name="60% - Акцент3 7" xfId="338"/>
    <cellStyle name="60% - Акцент3 8" xfId="339"/>
    <cellStyle name="60% - Акцент3 9" xfId="2936"/>
    <cellStyle name="60% - Акцент3_10" xfId="340"/>
    <cellStyle name="60% — акцент3_10" xfId="341"/>
    <cellStyle name="60% - Акцент3_10_1" xfId="342"/>
    <cellStyle name="60% — акцент3_10_5-р2" xfId="697"/>
    <cellStyle name="60% - Акцент3_5-р2" xfId="698"/>
    <cellStyle name="60% — Акцент3_5-р2" xfId="699"/>
    <cellStyle name="60% - Акцент3_КСГ-МЭС" xfId="700"/>
    <cellStyle name="60% — Акцент3_КСГ-МЭС" xfId="701"/>
    <cellStyle name="60% - Акцент3_операция" xfId="343"/>
    <cellStyle name="60% — Акцент3_операция (3)" xfId="344"/>
    <cellStyle name="60% - Акцент3_Прил.10" xfId="702"/>
    <cellStyle name="60% — акцент3_прогноз" xfId="345"/>
    <cellStyle name="60% - Акцент3_проф дисп" xfId="346"/>
    <cellStyle name="60% — акцент3_расчет" xfId="347"/>
    <cellStyle name="60% - Акцент3_Расчет стоимости операций для КЗ (2)" xfId="703"/>
    <cellStyle name="60% - Акцент4" xfId="348"/>
    <cellStyle name="60% — Акцент4" xfId="349"/>
    <cellStyle name="60% - Акцент4 10" xfId="2937"/>
    <cellStyle name="60% - Акцент4 11" xfId="2938"/>
    <cellStyle name="60% - Акцент4 12" xfId="2939"/>
    <cellStyle name="60% - Акцент4 2" xfId="350"/>
    <cellStyle name="60% — акцент4 2" xfId="2940"/>
    <cellStyle name="60% - Акцент4 3" xfId="351"/>
    <cellStyle name="60% — акцент4 3" xfId="2941"/>
    <cellStyle name="60% - Акцент4 4" xfId="352"/>
    <cellStyle name="60% - Акцент4 5" xfId="353"/>
    <cellStyle name="60% - Акцент4 6" xfId="354"/>
    <cellStyle name="60% - Акцент4 7" xfId="355"/>
    <cellStyle name="60% - Акцент4 8" xfId="356"/>
    <cellStyle name="60% - Акцент4 9" xfId="2942"/>
    <cellStyle name="60% - Акцент4_10" xfId="357"/>
    <cellStyle name="60% — акцент4_10" xfId="358"/>
    <cellStyle name="60% - Акцент4_10_1" xfId="359"/>
    <cellStyle name="60% — акцент4_10_5-р2" xfId="704"/>
    <cellStyle name="60% - Акцент4_5-р2" xfId="705"/>
    <cellStyle name="60% — Акцент4_5-р2" xfId="706"/>
    <cellStyle name="60% - Акцент4_КСГ-МЭС" xfId="707"/>
    <cellStyle name="60% — Акцент4_КСГ-МЭС" xfId="708"/>
    <cellStyle name="60% - Акцент4_операция" xfId="360"/>
    <cellStyle name="60% — Акцент4_операция (3)" xfId="361"/>
    <cellStyle name="60% - Акцент4_Прил.10" xfId="709"/>
    <cellStyle name="60% — акцент4_прогноз" xfId="362"/>
    <cellStyle name="60% - Акцент4_проф дисп" xfId="363"/>
    <cellStyle name="60% — акцент4_расчет" xfId="364"/>
    <cellStyle name="60% - Акцент4_Расчет стоимости операций для КЗ (2)" xfId="710"/>
    <cellStyle name="60% - Акцент5" xfId="365"/>
    <cellStyle name="60% — Акцент5" xfId="366"/>
    <cellStyle name="60% - Акцент5 10" xfId="2943"/>
    <cellStyle name="60% - Акцент5 11" xfId="2944"/>
    <cellStyle name="60% - Акцент5 12" xfId="2945"/>
    <cellStyle name="60% - Акцент5 2" xfId="367"/>
    <cellStyle name="60% — акцент5 2" xfId="2946"/>
    <cellStyle name="60% - Акцент5 3" xfId="368"/>
    <cellStyle name="60% — акцент5 3" xfId="2947"/>
    <cellStyle name="60% - Акцент5 4" xfId="369"/>
    <cellStyle name="60% - Акцент5 5" xfId="370"/>
    <cellStyle name="60% - Акцент5 6" xfId="371"/>
    <cellStyle name="60% - Акцент5 7" xfId="372"/>
    <cellStyle name="60% - Акцент5 8" xfId="373"/>
    <cellStyle name="60% - Акцент5 9" xfId="2948"/>
    <cellStyle name="60% - Акцент5_10" xfId="374"/>
    <cellStyle name="60% — акцент5_10" xfId="375"/>
    <cellStyle name="60% - Акцент5_10_1" xfId="376"/>
    <cellStyle name="60% — акцент5_10_5-р2" xfId="711"/>
    <cellStyle name="60% - Акцент5_5-р2" xfId="712"/>
    <cellStyle name="60% — Акцент5_5-р2" xfId="713"/>
    <cellStyle name="60% - Акцент5_КСГ-МЭС" xfId="714"/>
    <cellStyle name="60% — Акцент5_КСГ-МЭС" xfId="715"/>
    <cellStyle name="60% - Акцент5_Прил.10" xfId="716"/>
    <cellStyle name="60% — акцент5_прогноз" xfId="717"/>
    <cellStyle name="60% - Акцент5_проф дисп" xfId="377"/>
    <cellStyle name="60% — акцент5_расчет" xfId="718"/>
    <cellStyle name="60% - Акцент6" xfId="378"/>
    <cellStyle name="60% — Акцент6" xfId="379"/>
    <cellStyle name="60% - Акцент6 10" xfId="2949"/>
    <cellStyle name="60% - Акцент6 11" xfId="2950"/>
    <cellStyle name="60% - Акцент6 12" xfId="2951"/>
    <cellStyle name="60% - Акцент6 2" xfId="380"/>
    <cellStyle name="60% — акцент6 2" xfId="2952"/>
    <cellStyle name="60% - Акцент6 3" xfId="381"/>
    <cellStyle name="60% — акцент6 3" xfId="2953"/>
    <cellStyle name="60% - Акцент6 4" xfId="382"/>
    <cellStyle name="60% - Акцент6 5" xfId="383"/>
    <cellStyle name="60% - Акцент6 6" xfId="384"/>
    <cellStyle name="60% - Акцент6 7" xfId="385"/>
    <cellStyle name="60% - Акцент6 8" xfId="386"/>
    <cellStyle name="60% - Акцент6 9" xfId="2954"/>
    <cellStyle name="60% - Акцент6_10" xfId="387"/>
    <cellStyle name="60% — акцент6_10" xfId="388"/>
    <cellStyle name="60% - Акцент6_10_1" xfId="389"/>
    <cellStyle name="60% — акцент6_10_5-р2" xfId="719"/>
    <cellStyle name="60% - Акцент6_5-р2" xfId="720"/>
    <cellStyle name="60% — Акцент6_5-р2" xfId="721"/>
    <cellStyle name="60% - Акцент6_КСГ-МЭС" xfId="722"/>
    <cellStyle name="60% — Акцент6_КСГ-МЭС" xfId="723"/>
    <cellStyle name="60% - Акцент6_операция" xfId="390"/>
    <cellStyle name="60% — Акцент6_операция (3)" xfId="391"/>
    <cellStyle name="60% - Акцент6_Прил.10" xfId="724"/>
    <cellStyle name="60% — акцент6_прогноз" xfId="392"/>
    <cellStyle name="60% - Акцент6_проф дисп" xfId="393"/>
    <cellStyle name="60% — акцент6_расчет" xfId="394"/>
    <cellStyle name="60% - Акцент6_Расчет стоимости операций для КЗ (2)" xfId="725"/>
    <cellStyle name="Accent1" xfId="395"/>
    <cellStyle name="Accent2" xfId="396"/>
    <cellStyle name="Accent3" xfId="397"/>
    <cellStyle name="Accent4" xfId="398"/>
    <cellStyle name="Accent5" xfId="399"/>
    <cellStyle name="Accent6" xfId="400"/>
    <cellStyle name="Bad" xfId="401"/>
    <cellStyle name="Bad 1" xfId="2955"/>
    <cellStyle name="Bad_211590_новый" xfId="2956"/>
    <cellStyle name="Calculation" xfId="402"/>
    <cellStyle name="Calculation 2" xfId="2957"/>
    <cellStyle name="Calculation 2 2" xfId="2958"/>
    <cellStyle name="Calculation 2 2 2" xfId="2959"/>
    <cellStyle name="Calculation 2 3" xfId="2960"/>
    <cellStyle name="Calculation 2 4" xfId="2961"/>
    <cellStyle name="Calculation 3" xfId="2962"/>
    <cellStyle name="Calculation 3 2" xfId="2963"/>
    <cellStyle name="Calculation 4" xfId="2964"/>
    <cellStyle name="Calculation 4 2" xfId="2965"/>
    <cellStyle name="Calculation 5" xfId="2966"/>
    <cellStyle name="Calculation_апу 2022" xfId="2967"/>
    <cellStyle name="Check Cell" xfId="403"/>
    <cellStyle name="deutsch" xfId="726"/>
    <cellStyle name="euro" xfId="727"/>
    <cellStyle name="Excel Built-in Normal" xfId="404"/>
    <cellStyle name="Excel Built-in Normal 2" xfId="728"/>
    <cellStyle name="Excel Built-in Normal 3" xfId="2968"/>
    <cellStyle name="Excel Built-in Normal_%" xfId="729"/>
    <cellStyle name="Explanatory Text" xfId="405"/>
    <cellStyle name="Good" xfId="406"/>
    <cellStyle name="Good 1" xfId="2969"/>
    <cellStyle name="Good_211590_новый" xfId="2970"/>
    <cellStyle name="Heading" xfId="407"/>
    <cellStyle name="Heading 1" xfId="408"/>
    <cellStyle name="Heading 1 1" xfId="2971"/>
    <cellStyle name="Heading 1_211590_новый" xfId="2972"/>
    <cellStyle name="Heading 2" xfId="409"/>
    <cellStyle name="Heading 2 1" xfId="2973"/>
    <cellStyle name="Heading 2_211590_новый" xfId="2974"/>
    <cellStyle name="Heading 3" xfId="410"/>
    <cellStyle name="Heading 4" xfId="411"/>
    <cellStyle name="Heading 5" xfId="2975"/>
    <cellStyle name="Heading1" xfId="412"/>
    <cellStyle name="Input" xfId="413"/>
    <cellStyle name="Input 2" xfId="2976"/>
    <cellStyle name="Input 2 2" xfId="2977"/>
    <cellStyle name="Input 2 2 2" xfId="2978"/>
    <cellStyle name="Input 2 3" xfId="2979"/>
    <cellStyle name="Input 2 4" xfId="2980"/>
    <cellStyle name="Input 3" xfId="2981"/>
    <cellStyle name="Input 3 2" xfId="2982"/>
    <cellStyle name="Input 4" xfId="2983"/>
    <cellStyle name="Input 4 2" xfId="2984"/>
    <cellStyle name="Input 5" xfId="2985"/>
    <cellStyle name="Input_апу 2022" xfId="2986"/>
    <cellStyle name="Linked Cell" xfId="414"/>
    <cellStyle name="Neutral" xfId="415"/>
    <cellStyle name="Neutral 1" xfId="2987"/>
    <cellStyle name="Neutral_211590_новый" xfId="2988"/>
    <cellStyle name="Nor}al" xfId="730"/>
    <cellStyle name="Normal" xfId="731"/>
    <cellStyle name="Note" xfId="416"/>
    <cellStyle name="Note 1" xfId="2989"/>
    <cellStyle name="Note 1 2" xfId="2990"/>
    <cellStyle name="Note 1_12 11 2020вирусная инфекция(COVID тяжелая степень тяжести)с учетом ВМР9 включая ОРИТ" xfId="2991"/>
    <cellStyle name="Note 10" xfId="2992"/>
    <cellStyle name="Note 11" xfId="2993"/>
    <cellStyle name="Note 12" xfId="2994"/>
    <cellStyle name="Note 2" xfId="732"/>
    <cellStyle name="Note 2 2" xfId="2995"/>
    <cellStyle name="Note 3" xfId="2996"/>
    <cellStyle name="Note 3 2" xfId="2997"/>
    <cellStyle name="Note 4" xfId="2998"/>
    <cellStyle name="Note 4 2" xfId="2999"/>
    <cellStyle name="Note 5" xfId="3000"/>
    <cellStyle name="Note 5 2" xfId="3001"/>
    <cellStyle name="Note 6" xfId="3002"/>
    <cellStyle name="Note 6 2" xfId="3003"/>
    <cellStyle name="Note 7" xfId="3004"/>
    <cellStyle name="Note 7 2" xfId="3005"/>
    <cellStyle name="Note 8" xfId="3006"/>
    <cellStyle name="Note 8 2" xfId="3007"/>
    <cellStyle name="Note 9" xfId="3008"/>
    <cellStyle name="Note 9 2" xfId="3009"/>
    <cellStyle name="Note_%" xfId="733"/>
    <cellStyle name="Output" xfId="417"/>
    <cellStyle name="Output 10" xfId="3010"/>
    <cellStyle name="Output 11" xfId="3011"/>
    <cellStyle name="Output 12" xfId="3012"/>
    <cellStyle name="Output 2" xfId="3013"/>
    <cellStyle name="Output 2 2" xfId="3014"/>
    <cellStyle name="Output 3" xfId="3015"/>
    <cellStyle name="Output 3 2" xfId="3016"/>
    <cellStyle name="Output 4" xfId="3017"/>
    <cellStyle name="Output 4 2" xfId="3018"/>
    <cellStyle name="Output 5" xfId="3019"/>
    <cellStyle name="Output 5 2" xfId="3020"/>
    <cellStyle name="Output 6" xfId="3021"/>
    <cellStyle name="Output 6 2" xfId="3022"/>
    <cellStyle name="Output 7" xfId="3023"/>
    <cellStyle name="Output 7 2" xfId="3024"/>
    <cellStyle name="Output 8" xfId="3025"/>
    <cellStyle name="Output 8 2" xfId="3026"/>
    <cellStyle name="Output 9" xfId="3027"/>
    <cellStyle name="Output 9 2" xfId="3028"/>
    <cellStyle name="Output_апу 2022" xfId="3029"/>
    <cellStyle name="Result" xfId="418"/>
    <cellStyle name="Result2" xfId="419"/>
    <cellStyle name="S10" xfId="3030"/>
    <cellStyle name="S11" xfId="3031"/>
    <cellStyle name="S12" xfId="3032"/>
    <cellStyle name="S13" xfId="3033"/>
    <cellStyle name="S14" xfId="3034"/>
    <cellStyle name="S2" xfId="3035"/>
    <cellStyle name="S3" xfId="3036"/>
    <cellStyle name="S4" xfId="3037"/>
    <cellStyle name="S5" xfId="3038"/>
    <cellStyle name="S6" xfId="3039"/>
    <cellStyle name="S7" xfId="3040"/>
    <cellStyle name="S7 2" xfId="3041"/>
    <cellStyle name="S7_Лист1" xfId="3042"/>
    <cellStyle name="S8" xfId="3043"/>
    <cellStyle name="S9" xfId="3044"/>
    <cellStyle name="S9 2" xfId="3045"/>
    <cellStyle name="S9_расчет" xfId="3046"/>
    <cellStyle name="TableStyleLight1" xfId="3047"/>
    <cellStyle name="Title" xfId="420"/>
    <cellStyle name="Total" xfId="421"/>
    <cellStyle name="Total 10" xfId="3048"/>
    <cellStyle name="Total 11" xfId="3049"/>
    <cellStyle name="Total 12" xfId="3050"/>
    <cellStyle name="Total 2" xfId="3051"/>
    <cellStyle name="Total 2 2" xfId="3052"/>
    <cellStyle name="Total 3" xfId="3053"/>
    <cellStyle name="Total 3 2" xfId="3054"/>
    <cellStyle name="Total 4" xfId="3055"/>
    <cellStyle name="Total 4 2" xfId="3056"/>
    <cellStyle name="Total 5" xfId="3057"/>
    <cellStyle name="Total 5 2" xfId="3058"/>
    <cellStyle name="Total 6" xfId="3059"/>
    <cellStyle name="Total 6 2" xfId="3060"/>
    <cellStyle name="Total 7" xfId="3061"/>
    <cellStyle name="Total 7 2" xfId="3062"/>
    <cellStyle name="Total 8" xfId="3063"/>
    <cellStyle name="Total 8 2" xfId="3064"/>
    <cellStyle name="Total 9" xfId="3065"/>
    <cellStyle name="Total 9 2" xfId="3066"/>
    <cellStyle name="Total_апу 2022" xfId="3067"/>
    <cellStyle name="Warning Text" xfId="422"/>
    <cellStyle name="Акцент1" xfId="423"/>
    <cellStyle name="Акцент1 2" xfId="424"/>
    <cellStyle name="Акцент1 3" xfId="425"/>
    <cellStyle name="Акцент1 4" xfId="3068"/>
    <cellStyle name="Акцент1 5" xfId="3069"/>
    <cellStyle name="Акцент1_10" xfId="426"/>
    <cellStyle name="Акцент2" xfId="427"/>
    <cellStyle name="Акцент2 2" xfId="428"/>
    <cellStyle name="Акцент2 3" xfId="429"/>
    <cellStyle name="Акцент2 4" xfId="3070"/>
    <cellStyle name="Акцент2 5" xfId="3071"/>
    <cellStyle name="Акцент2_10" xfId="430"/>
    <cellStyle name="Акцент3" xfId="431"/>
    <cellStyle name="Акцент3 2" xfId="432"/>
    <cellStyle name="Акцент3 3" xfId="433"/>
    <cellStyle name="Акцент3 4" xfId="3072"/>
    <cellStyle name="Акцент3 5" xfId="3073"/>
    <cellStyle name="Акцент3_10" xfId="434"/>
    <cellStyle name="Акцент4" xfId="435"/>
    <cellStyle name="Акцент4 2" xfId="436"/>
    <cellStyle name="Акцент4 3" xfId="437"/>
    <cellStyle name="Акцент4 4" xfId="3074"/>
    <cellStyle name="Акцент4 5" xfId="3075"/>
    <cellStyle name="Акцент4_10" xfId="438"/>
    <cellStyle name="Акцент5" xfId="439"/>
    <cellStyle name="Акцент5 2" xfId="440"/>
    <cellStyle name="Акцент5 3" xfId="441"/>
    <cellStyle name="Акцент5 4" xfId="3076"/>
    <cellStyle name="Акцент5 5" xfId="3077"/>
    <cellStyle name="Акцент5_10" xfId="442"/>
    <cellStyle name="Акцент6" xfId="443"/>
    <cellStyle name="Акцент6 2" xfId="444"/>
    <cellStyle name="Акцент6 3" xfId="445"/>
    <cellStyle name="Акцент6 4" xfId="3078"/>
    <cellStyle name="Акцент6 5" xfId="3079"/>
    <cellStyle name="Акцент6_10" xfId="446"/>
    <cellStyle name="Ввод" xfId="447"/>
    <cellStyle name="Ввод " xfId="448"/>
    <cellStyle name="Ввод  2" xfId="449"/>
    <cellStyle name="Ввод  2 2" xfId="3080"/>
    <cellStyle name="Ввод  2 2 2" xfId="3081"/>
    <cellStyle name="Ввод  2 3" xfId="3082"/>
    <cellStyle name="Ввод  2 3 2" xfId="3083"/>
    <cellStyle name="Ввод  2 4" xfId="3084"/>
    <cellStyle name="Ввод  2 4 2" xfId="3085"/>
    <cellStyle name="Ввод  2 5" xfId="3086"/>
    <cellStyle name="Ввод  2_апу 2022" xfId="3087"/>
    <cellStyle name="Ввод  3" xfId="450"/>
    <cellStyle name="Ввод  4" xfId="3088"/>
    <cellStyle name="Ввод  5" xfId="3089"/>
    <cellStyle name="Ввод _10" xfId="451"/>
    <cellStyle name="Ввод_11" xfId="452"/>
    <cellStyle name="Вывод" xfId="453"/>
    <cellStyle name="Вывод 2" xfId="454"/>
    <cellStyle name="Вывод 2 10" xfId="3090"/>
    <cellStyle name="Вывод 2 11" xfId="3091"/>
    <cellStyle name="Вывод 2 2" xfId="3092"/>
    <cellStyle name="Вывод 2 2 2" xfId="3093"/>
    <cellStyle name="Вывод 2 3" xfId="3094"/>
    <cellStyle name="Вывод 2 3 2" xfId="3095"/>
    <cellStyle name="Вывод 2 4" xfId="3096"/>
    <cellStyle name="Вывод 2 4 2" xfId="3097"/>
    <cellStyle name="Вывод 2 5" xfId="3098"/>
    <cellStyle name="Вывод 2 5 2" xfId="3099"/>
    <cellStyle name="Вывод 2 6" xfId="3100"/>
    <cellStyle name="Вывод 2 6 2" xfId="3101"/>
    <cellStyle name="Вывод 2 7" xfId="3102"/>
    <cellStyle name="Вывод 2 7 2" xfId="3103"/>
    <cellStyle name="Вывод 2 8" xfId="3104"/>
    <cellStyle name="Вывод 2 8 2" xfId="3105"/>
    <cellStyle name="Вывод 2 9" xfId="3106"/>
    <cellStyle name="Вывод 2 9 2" xfId="3107"/>
    <cellStyle name="Вывод 2_апу 2022" xfId="3108"/>
    <cellStyle name="Вывод 3" xfId="455"/>
    <cellStyle name="Вывод 4" xfId="3109"/>
    <cellStyle name="Вывод 5" xfId="3110"/>
    <cellStyle name="Вывод_10" xfId="456"/>
    <cellStyle name="Вычисление" xfId="457"/>
    <cellStyle name="Вычисление 2" xfId="458"/>
    <cellStyle name="Вычисление 2 2" xfId="3111"/>
    <cellStyle name="Вычисление 2 2 2" xfId="3112"/>
    <cellStyle name="Вычисление 2 3" xfId="3113"/>
    <cellStyle name="Вычисление 2 3 2" xfId="3114"/>
    <cellStyle name="Вычисление 2 4" xfId="3115"/>
    <cellStyle name="Вычисление 2 4 2" xfId="3116"/>
    <cellStyle name="Вычисление 2 5" xfId="3117"/>
    <cellStyle name="Вычисление 2_апу 2022" xfId="3118"/>
    <cellStyle name="Вычисление 3" xfId="459"/>
    <cellStyle name="Вычисление 4" xfId="3119"/>
    <cellStyle name="Вычисление 5" xfId="3120"/>
    <cellStyle name="Вычисление_10" xfId="460"/>
    <cellStyle name="Гиперссылка 2" xfId="734"/>
    <cellStyle name="Гиперссылка 2 2" xfId="3121"/>
    <cellStyle name="Гиперссылка 2_СИЗ" xfId="3122"/>
    <cellStyle name="Гиперссылка 3" xfId="3123"/>
    <cellStyle name="Гиперссылка 3 2" xfId="3124"/>
    <cellStyle name="Гиперссылка 4" xfId="3125"/>
    <cellStyle name="Гиперссылка 5" xfId="3126"/>
    <cellStyle name="Гиперссылка 6" xfId="3127"/>
    <cellStyle name="Денежный [0] 2" xfId="461"/>
    <cellStyle name="Денежный [0] 2 2" xfId="3128"/>
    <cellStyle name="Денежный 2" xfId="3129"/>
    <cellStyle name="Денежный 2 2" xfId="3130"/>
    <cellStyle name="Заголовок 1" xfId="462"/>
    <cellStyle name="Заголовок 1 2" xfId="463"/>
    <cellStyle name="Заголовок 1 3" xfId="464"/>
    <cellStyle name="Заголовок 1 4" xfId="3131"/>
    <cellStyle name="Заголовок 1 5" xfId="3132"/>
    <cellStyle name="Заголовок 1_10" xfId="465"/>
    <cellStyle name="Заголовок 2" xfId="466"/>
    <cellStyle name="Заголовок 2 2" xfId="467"/>
    <cellStyle name="Заголовок 2 3" xfId="468"/>
    <cellStyle name="Заголовок 2 4" xfId="3133"/>
    <cellStyle name="Заголовок 2 5" xfId="3134"/>
    <cellStyle name="Заголовок 2_10" xfId="469"/>
    <cellStyle name="Заголовок 3" xfId="470"/>
    <cellStyle name="Заголовок 3 2" xfId="471"/>
    <cellStyle name="Заголовок 3 3" xfId="472"/>
    <cellStyle name="Заголовок 3 4" xfId="3135"/>
    <cellStyle name="Заголовок 3 5" xfId="3136"/>
    <cellStyle name="Заголовок 3_10" xfId="473"/>
    <cellStyle name="Заголовок 4" xfId="474"/>
    <cellStyle name="Заголовок 4 2" xfId="475"/>
    <cellStyle name="Заголовок 4 3" xfId="476"/>
    <cellStyle name="Заголовок 4 4" xfId="3137"/>
    <cellStyle name="Заголовок 4 5" xfId="3138"/>
    <cellStyle name="Заголовок 4_10" xfId="477"/>
    <cellStyle name="Заметка" xfId="478"/>
    <cellStyle name="Заметка 2" xfId="3139"/>
    <cellStyle name="Заметка_211590_новый" xfId="3140"/>
    <cellStyle name="Итог" xfId="479"/>
    <cellStyle name="Итог 2" xfId="480"/>
    <cellStyle name="Итог 2 10" xfId="3141"/>
    <cellStyle name="Итог 2 11" xfId="3142"/>
    <cellStyle name="Итог 2 2" xfId="3143"/>
    <cellStyle name="Итог 2 2 2" xfId="3144"/>
    <cellStyle name="Итог 2 3" xfId="3145"/>
    <cellStyle name="Итог 2 3 2" xfId="3146"/>
    <cellStyle name="Итог 2 4" xfId="3147"/>
    <cellStyle name="Итог 2 4 2" xfId="3148"/>
    <cellStyle name="Итог 2 5" xfId="3149"/>
    <cellStyle name="Итог 2 5 2" xfId="3150"/>
    <cellStyle name="Итог 2 6" xfId="3151"/>
    <cellStyle name="Итог 2 6 2" xfId="3152"/>
    <cellStyle name="Итог 2 7" xfId="3153"/>
    <cellStyle name="Итог 2 7 2" xfId="3154"/>
    <cellStyle name="Итог 2 8" xfId="3155"/>
    <cellStyle name="Итог 2 8 2" xfId="3156"/>
    <cellStyle name="Итог 2 9" xfId="3157"/>
    <cellStyle name="Итог 2 9 2" xfId="3158"/>
    <cellStyle name="Итог 2_апу 2022" xfId="3159"/>
    <cellStyle name="Итог 3" xfId="481"/>
    <cellStyle name="Итог 4" xfId="3160"/>
    <cellStyle name="Итог 5" xfId="3161"/>
    <cellStyle name="Итог_10" xfId="482"/>
    <cellStyle name="Контрольная ячейка" xfId="483"/>
    <cellStyle name="Контрольная ячейка 2" xfId="484"/>
    <cellStyle name="Контрольная ячейка 3" xfId="485"/>
    <cellStyle name="Контрольная ячейка 4" xfId="3162"/>
    <cellStyle name="Контрольная ячейка 5" xfId="3163"/>
    <cellStyle name="Контрольная ячейка_10" xfId="486"/>
    <cellStyle name="Название" xfId="487"/>
    <cellStyle name="Название 2" xfId="488"/>
    <cellStyle name="Название 3" xfId="489"/>
    <cellStyle name="Название 4" xfId="3164"/>
    <cellStyle name="Название 5" xfId="3165"/>
    <cellStyle name="Название_10" xfId="490"/>
    <cellStyle name="Нейтральный" xfId="491"/>
    <cellStyle name="Нейтральный 2" xfId="492"/>
    <cellStyle name="Нейтральный 3" xfId="493"/>
    <cellStyle name="Нейтральный 4" xfId="3166"/>
    <cellStyle name="Нейтральный 5" xfId="3167"/>
    <cellStyle name="Нейтральный_10" xfId="494"/>
    <cellStyle name="Обычный" xfId="0" builtinId="0"/>
    <cellStyle name="Обычный 10" xfId="495"/>
    <cellStyle name="Обычный 10 2" xfId="3168"/>
    <cellStyle name="Обычный 10 2 2" xfId="3169"/>
    <cellStyle name="Обычный 10 2 2 2" xfId="3170"/>
    <cellStyle name="Обычный 10 2 2 3" xfId="3171"/>
    <cellStyle name="Обычный 10 2_расчет" xfId="3172"/>
    <cellStyle name="Обычный 10 3" xfId="3173"/>
    <cellStyle name="Обычный 10 4" xfId="555"/>
    <cellStyle name="Обычный 10 5" xfId="3174"/>
    <cellStyle name="Обычный 10 5 2" xfId="3175"/>
    <cellStyle name="Обычный 10 5 2 4" xfId="3176"/>
    <cellStyle name="Обычный 10 5 2 4 2 2" xfId="3177"/>
    <cellStyle name="Обычный 10_02 Корректировка объемы МО на 2020 год (20.03.2020)" xfId="3178"/>
    <cellStyle name="Обычный 100" xfId="3179"/>
    <cellStyle name="Обычный 101" xfId="3180"/>
    <cellStyle name="Обычный 102" xfId="3181"/>
    <cellStyle name="Обычный 103" xfId="3182"/>
    <cellStyle name="Обычный 104" xfId="3183"/>
    <cellStyle name="Обычный 105" xfId="3184"/>
    <cellStyle name="Обычный 106" xfId="3185"/>
    <cellStyle name="Обычный 107" xfId="3186"/>
    <cellStyle name="Обычный 108" xfId="3187"/>
    <cellStyle name="Обычный 109" xfId="3188"/>
    <cellStyle name="Обычный 11" xfId="496"/>
    <cellStyle name="Обычный 11 2" xfId="3189"/>
    <cellStyle name="Обычный 11 2 2" xfId="3190"/>
    <cellStyle name="Обычный 11 2_кр_тяжелый 1_2" xfId="3191"/>
    <cellStyle name="Обычный 11 3" xfId="3192"/>
    <cellStyle name="Обычный 11 3 2" xfId="3193"/>
    <cellStyle name="Обычный 11 3 2 2" xfId="3194"/>
    <cellStyle name="Обычный 11 3 2 3" xfId="3195"/>
    <cellStyle name="Обычный 11 3 3" xfId="3196"/>
    <cellStyle name="Обычный 11 3 3 2" xfId="3197"/>
    <cellStyle name="Обычный 11 3 3 2 2" xfId="3198"/>
    <cellStyle name="Обычный 11 3 3_report_2 (2)" xfId="3199"/>
    <cellStyle name="Обычный 11 3_report_2 (2)" xfId="3200"/>
    <cellStyle name="Обычный 11_12 11 2020вирусная инфекция(COVID тяжелая степень тяжести)с учетом ВМР9 включая ОРИТ" xfId="3201"/>
    <cellStyle name="Обычный 110" xfId="3202"/>
    <cellStyle name="Обычный 111" xfId="3203"/>
    <cellStyle name="Обычный 112" xfId="3204"/>
    <cellStyle name="Обычный 113" xfId="3205"/>
    <cellStyle name="Обычный 114" xfId="3206"/>
    <cellStyle name="Обычный 115" xfId="3207"/>
    <cellStyle name="Обычный 116" xfId="3208"/>
    <cellStyle name="Обычный 117" xfId="3209"/>
    <cellStyle name="Обычный 118" xfId="3210"/>
    <cellStyle name="Обычный 119" xfId="3211"/>
    <cellStyle name="Обычный 12" xfId="497"/>
    <cellStyle name="Обычный 12 2" xfId="3212"/>
    <cellStyle name="Обычный 12 3" xfId="3213"/>
    <cellStyle name="Обычный 12_12 11 2020вирусная инфекция(COVID тяжелая степень тяжести)с учетом ВМР9 включая ОРИТ" xfId="3214"/>
    <cellStyle name="Обычный 120" xfId="3215"/>
    <cellStyle name="Обычный 121" xfId="3216"/>
    <cellStyle name="Обычный 122" xfId="3217"/>
    <cellStyle name="Обычный 123" xfId="3218"/>
    <cellStyle name="Обычный 124" xfId="3219"/>
    <cellStyle name="Обычный 125" xfId="3220"/>
    <cellStyle name="Обычный 126" xfId="3221"/>
    <cellStyle name="Обычный 127" xfId="3222"/>
    <cellStyle name="Обычный 128" xfId="3223"/>
    <cellStyle name="Обычный 129" xfId="3224"/>
    <cellStyle name="Обычный 13" xfId="498"/>
    <cellStyle name="Обычный 13 2" xfId="3225"/>
    <cellStyle name="Обычный 13 2 2" xfId="3226"/>
    <cellStyle name="Обычный 13 3" xfId="3227"/>
    <cellStyle name="Обычный 13 3 2" xfId="3228"/>
    <cellStyle name="Обычный 13 3 2 2" xfId="3229"/>
    <cellStyle name="Обычный 13 3 2 2 2" xfId="3230"/>
    <cellStyle name="Обычный 13 3 2 2 2 2" xfId="3231"/>
    <cellStyle name="Обычный 13 3 2 2 2 3" xfId="3232"/>
    <cellStyle name="Обычный 13 3 2 2 2 4" xfId="3233"/>
    <cellStyle name="Обычный 13 3 2 2 2_report_2 (2)" xfId="3234"/>
    <cellStyle name="Обычный 13 3 2 2_report_2 (2)" xfId="3235"/>
    <cellStyle name="Обычный 13 3 2_report_2 (2)" xfId="3236"/>
    <cellStyle name="Обычный 13 3 3" xfId="3237"/>
    <cellStyle name="Обычный 13 3 3 2" xfId="3238"/>
    <cellStyle name="Обычный 13 3 3_report_2 (2)" xfId="3239"/>
    <cellStyle name="Обычный 13 3_report_2 (2)" xfId="3240"/>
    <cellStyle name="Обычный 13 4" xfId="3241"/>
    <cellStyle name="Обычный 13_12 11 2020вирусная инфекция(COVID тяжелая степень тяжести)с учетом ВМР9 включая ОРИТ" xfId="3242"/>
    <cellStyle name="Обычный 130" xfId="3243"/>
    <cellStyle name="Обычный 131" xfId="3244"/>
    <cellStyle name="Обычный 132" xfId="3245"/>
    <cellStyle name="Обычный 133" xfId="3246"/>
    <cellStyle name="Обычный 134" xfId="3247"/>
    <cellStyle name="Обычный 135" xfId="3248"/>
    <cellStyle name="Обычный 136" xfId="3249"/>
    <cellStyle name="Обычный 137" xfId="3250"/>
    <cellStyle name="Обычный 138" xfId="3251"/>
    <cellStyle name="Обычный 139" xfId="3252"/>
    <cellStyle name="Обычный 14" xfId="499"/>
    <cellStyle name="Обычный 14 2" xfId="3253"/>
    <cellStyle name="Обычный 14 2 2" xfId="3254"/>
    <cellStyle name="Обычный 14 2 3" xfId="3255"/>
    <cellStyle name="Обычный 14 2 3 2" xfId="3256"/>
    <cellStyle name="Обычный 14 2_report_2 (2)" xfId="3257"/>
    <cellStyle name="Обычный 14 3" xfId="3258"/>
    <cellStyle name="Обычный 14 4" xfId="3259"/>
    <cellStyle name="Обычный 14 5" xfId="3260"/>
    <cellStyle name="Обычный 14 6" xfId="3261"/>
    <cellStyle name="Обычный 14 7" xfId="3262"/>
    <cellStyle name="Обычный 14 8" xfId="3263"/>
    <cellStyle name="Обычный 14_report (2)" xfId="3264"/>
    <cellStyle name="Обычный 140" xfId="3265"/>
    <cellStyle name="Обычный 141" xfId="3266"/>
    <cellStyle name="Обычный 142" xfId="3267"/>
    <cellStyle name="Обычный 143" xfId="3268"/>
    <cellStyle name="Обычный 144" xfId="3269"/>
    <cellStyle name="Обычный 145" xfId="3270"/>
    <cellStyle name="Обычный 146" xfId="3271"/>
    <cellStyle name="Обычный 147" xfId="3272"/>
    <cellStyle name="Обычный 148" xfId="3273"/>
    <cellStyle name="Обычный 149" xfId="3274"/>
    <cellStyle name="Обычный 15" xfId="500"/>
    <cellStyle name="Обычный 15 2" xfId="3275"/>
    <cellStyle name="Обычный 15 3" xfId="3276"/>
    <cellStyle name="Обычный 15_12 11 2020вирусная инфекция(COVID тяжелая степень тяжести)с учетом ВМР9 включая ОРИТ" xfId="3277"/>
    <cellStyle name="Обычный 150" xfId="3278"/>
    <cellStyle name="Обычный 151" xfId="3279"/>
    <cellStyle name="Обычный 152" xfId="3280"/>
    <cellStyle name="Обычный 153" xfId="3281"/>
    <cellStyle name="Обычный 154" xfId="3282"/>
    <cellStyle name="Обычный 155" xfId="3283"/>
    <cellStyle name="Обычный 156" xfId="3284"/>
    <cellStyle name="Обычный 157" xfId="3285"/>
    <cellStyle name="Обычный 158" xfId="3286"/>
    <cellStyle name="Обычный 159" xfId="3287"/>
    <cellStyle name="Обычный 16" xfId="774"/>
    <cellStyle name="Обычный 16 2" xfId="3288"/>
    <cellStyle name="Обычный 16 2 2" xfId="3289"/>
    <cellStyle name="Обычный 16 3" xfId="3564"/>
    <cellStyle name="Обычный 16 4" xfId="3565"/>
    <cellStyle name="Обычный 16_12 11 2020вирусная инфекция(COVID тяжелая степень тяжести)с учетом ВМР9 включая ОРИТ" xfId="3290"/>
    <cellStyle name="Обычный 160" xfId="3291"/>
    <cellStyle name="Обычный 161" xfId="3292"/>
    <cellStyle name="Обычный 162" xfId="3293"/>
    <cellStyle name="Обычный 163" xfId="3294"/>
    <cellStyle name="Обычный 164" xfId="3295"/>
    <cellStyle name="Обычный 165" xfId="3296"/>
    <cellStyle name="Обычный 166" xfId="3297"/>
    <cellStyle name="Обычный 167" xfId="3298"/>
    <cellStyle name="Обычный 168" xfId="3299"/>
    <cellStyle name="Обычный 169" xfId="3300"/>
    <cellStyle name="Обычный 17" xfId="3301"/>
    <cellStyle name="Обычный 17 2" xfId="3302"/>
    <cellStyle name="Обычный 17 3" xfId="3303"/>
    <cellStyle name="Обычный 17_12 11 2020вирусная инфекция(COVID тяжелая степень тяжести)с учетом ВМР9 включая ОРИТ" xfId="3304"/>
    <cellStyle name="Обычный 170" xfId="3305"/>
    <cellStyle name="Обычный 171" xfId="3306"/>
    <cellStyle name="Обычный 172" xfId="3307"/>
    <cellStyle name="Обычный 173" xfId="3308"/>
    <cellStyle name="Обычный 174" xfId="3309"/>
    <cellStyle name="Обычный 175" xfId="3310"/>
    <cellStyle name="Обычный 176" xfId="3311"/>
    <cellStyle name="Обычный 177" xfId="3312"/>
    <cellStyle name="Обычный 178" xfId="3313"/>
    <cellStyle name="Обычный 179" xfId="3314"/>
    <cellStyle name="Обычный 18" xfId="3315"/>
    <cellStyle name="Обычный 18 2" xfId="3316"/>
    <cellStyle name="Обычный 18 3" xfId="3317"/>
    <cellStyle name="Обычный 18 4" xfId="3318"/>
    <cellStyle name="Обычный 18_report_2 (2)" xfId="3319"/>
    <cellStyle name="Обычный 180" xfId="3320"/>
    <cellStyle name="Обычный 181" xfId="3321"/>
    <cellStyle name="Обычный 182" xfId="3322"/>
    <cellStyle name="Обычный 183" xfId="3323"/>
    <cellStyle name="Обычный 184" xfId="3324"/>
    <cellStyle name="Обычный 185" xfId="3325"/>
    <cellStyle name="Обычный 186" xfId="3326"/>
    <cellStyle name="Обычный 187" xfId="3327"/>
    <cellStyle name="Обычный 188" xfId="3328"/>
    <cellStyle name="Обычный 189" xfId="3329"/>
    <cellStyle name="Обычный 19" xfId="3330"/>
    <cellStyle name="Обычный 190" xfId="3331"/>
    <cellStyle name="Обычный 191" xfId="3332"/>
    <cellStyle name="Обычный 192" xfId="3333"/>
    <cellStyle name="Обычный 193" xfId="3334"/>
    <cellStyle name="Обычный 194" xfId="3335"/>
    <cellStyle name="Обычный 195" xfId="3336"/>
    <cellStyle name="Обычный 196" xfId="3337"/>
    <cellStyle name="Обычный 197" xfId="3338"/>
    <cellStyle name="Обычный 198" xfId="3339"/>
    <cellStyle name="Обычный 199" xfId="3340"/>
    <cellStyle name="Обычный 2" xfId="501"/>
    <cellStyle name="Обычный 2 10" xfId="3341"/>
    <cellStyle name="Обычный 2 10 2" xfId="3342"/>
    <cellStyle name="Обычный 2 10_апу 2022" xfId="3343"/>
    <cellStyle name="Обычный 2 11" xfId="3344"/>
    <cellStyle name="Обычный 2 2" xfId="502"/>
    <cellStyle name="Обычный 2 2 10" xfId="3345"/>
    <cellStyle name="Обычный 2 2 2" xfId="735"/>
    <cellStyle name="Обычный 2 2 2 2" xfId="736"/>
    <cellStyle name="Обычный 2 2 2 2 2" xfId="3346"/>
    <cellStyle name="Обычный 2 2 2 2_12 11 2020вирусная инфекция(COVID тяжелая степень тяжести)с учетом ВМР9 включая ОРИТ" xfId="3347"/>
    <cellStyle name="Обычный 2 2 2 3" xfId="3348"/>
    <cellStyle name="Обычный 2 2 2_212534" xfId="3349"/>
    <cellStyle name="Обычный 2 2 3" xfId="737"/>
    <cellStyle name="Обычный 2 2 4" xfId="3350"/>
    <cellStyle name="Обычный 2 2 5" xfId="3351"/>
    <cellStyle name="Обычный 2 2 6" xfId="3352"/>
    <cellStyle name="Обычный 2 2 7" xfId="3353"/>
    <cellStyle name="Обычный 2 2 8" xfId="3354"/>
    <cellStyle name="Обычный 2 2 9" xfId="3355"/>
    <cellStyle name="Обычный 2 2_10" xfId="738"/>
    <cellStyle name="Обычный 2 29" xfId="739"/>
    <cellStyle name="Обычный 2 3" xfId="503"/>
    <cellStyle name="Обычный 2 3 2" xfId="3356"/>
    <cellStyle name="Обычный 2 3_апу 2022" xfId="3357"/>
    <cellStyle name="Обычный 2 33" xfId="740"/>
    <cellStyle name="Обычный 2 37" xfId="741"/>
    <cellStyle name="Обычный 2 4" xfId="742"/>
    <cellStyle name="Обычный 2 4 2" xfId="3358"/>
    <cellStyle name="Обычный 2 4 3" xfId="3359"/>
    <cellStyle name="Обычный 2 40" xfId="743"/>
    <cellStyle name="Обычный 2 43" xfId="744"/>
    <cellStyle name="Обычный 2 47" xfId="745"/>
    <cellStyle name="Обычный 2 5" xfId="746"/>
    <cellStyle name="Обычный 2 50" xfId="747"/>
    <cellStyle name="Обычный 2 53" xfId="748"/>
    <cellStyle name="Обычный 2 56" xfId="749"/>
    <cellStyle name="Обычный 2 6" xfId="750"/>
    <cellStyle name="Обычный 2 60" xfId="751"/>
    <cellStyle name="Обычный 2 64" xfId="752"/>
    <cellStyle name="Обычный 2 7" xfId="753"/>
    <cellStyle name="Обычный 2 8" xfId="754"/>
    <cellStyle name="Обычный 2 8 2" xfId="3360"/>
    <cellStyle name="Обычный 2 8_12 11 2020вирусная инфекция(COVID тяжелая степень тяжести)с учетом ВМР9 включая ОРИТ" xfId="3361"/>
    <cellStyle name="Обычный 2 9" xfId="755"/>
    <cellStyle name="Обычный 2_1" xfId="504"/>
    <cellStyle name="Обычный 20" xfId="3362"/>
    <cellStyle name="Обычный 20 2" xfId="3363"/>
    <cellStyle name="Обычный 20_report_2 (2)" xfId="3364"/>
    <cellStyle name="Обычный 200" xfId="3365"/>
    <cellStyle name="Обычный 201" xfId="3366"/>
    <cellStyle name="Обычный 202" xfId="3367"/>
    <cellStyle name="Обычный 203" xfId="3368"/>
    <cellStyle name="Обычный 204" xfId="3369"/>
    <cellStyle name="Обычный 205" xfId="3370"/>
    <cellStyle name="Обычный 206" xfId="3371"/>
    <cellStyle name="Обычный 207" xfId="3372"/>
    <cellStyle name="Обычный 208" xfId="3373"/>
    <cellStyle name="Обычный 209" xfId="3374"/>
    <cellStyle name="Обычный 21" xfId="3375"/>
    <cellStyle name="Обычный 21 2" xfId="3376"/>
    <cellStyle name="Обычный 210" xfId="3377"/>
    <cellStyle name="Обычный 211" xfId="3378"/>
    <cellStyle name="Обычный 212" xfId="3379"/>
    <cellStyle name="Обычный 213" xfId="3380"/>
    <cellStyle name="Обычный 214" xfId="3381"/>
    <cellStyle name="Обычный 215" xfId="3382"/>
    <cellStyle name="Обычный 216" xfId="3383"/>
    <cellStyle name="Обычный 217" xfId="3384"/>
    <cellStyle name="Обычный 218" xfId="3385"/>
    <cellStyle name="Обычный 219" xfId="3386"/>
    <cellStyle name="Обычный 22" xfId="3387"/>
    <cellStyle name="Обычный 220" xfId="3388"/>
    <cellStyle name="Обычный 221" xfId="3389"/>
    <cellStyle name="Обычный 222" xfId="3390"/>
    <cellStyle name="Обычный 223" xfId="3391"/>
    <cellStyle name="Обычный 224" xfId="3392"/>
    <cellStyle name="Обычный 225" xfId="3393"/>
    <cellStyle name="Обычный 226" xfId="3394"/>
    <cellStyle name="Обычный 227" xfId="3395"/>
    <cellStyle name="Обычный 228" xfId="3396"/>
    <cellStyle name="Обычный 229" xfId="3397"/>
    <cellStyle name="Обычный 23" xfId="3398"/>
    <cellStyle name="Обычный 230" xfId="3399"/>
    <cellStyle name="Обычный 231" xfId="3400"/>
    <cellStyle name="Обычный 232" xfId="3401"/>
    <cellStyle name="Обычный 233" xfId="3402"/>
    <cellStyle name="Обычный 234" xfId="3403"/>
    <cellStyle name="Обычный 235" xfId="3404"/>
    <cellStyle name="Обычный 236" xfId="3405"/>
    <cellStyle name="Обычный 237" xfId="3406"/>
    <cellStyle name="Обычный 238" xfId="3407"/>
    <cellStyle name="Обычный 239" xfId="3408"/>
    <cellStyle name="Обычный 24" xfId="3409"/>
    <cellStyle name="Обычный 240" xfId="3410"/>
    <cellStyle name="Обычный 241" xfId="3411"/>
    <cellStyle name="Обычный 242" xfId="3412"/>
    <cellStyle name="Обычный 243" xfId="3413"/>
    <cellStyle name="Обычный 244" xfId="3414"/>
    <cellStyle name="Обычный 245" xfId="3415"/>
    <cellStyle name="Обычный 246" xfId="3416"/>
    <cellStyle name="Обычный 247" xfId="3417"/>
    <cellStyle name="Обычный 248" xfId="3418"/>
    <cellStyle name="Обычный 249" xfId="3419"/>
    <cellStyle name="Обычный 25" xfId="756"/>
    <cellStyle name="Обычный 25 2" xfId="3420"/>
    <cellStyle name="Обычный 25_12 11 2020вирусная инфекция(COVID тяжелая степень тяжести)с учетом ВМР9 включая ОРИТ" xfId="3421"/>
    <cellStyle name="Обычный 250" xfId="3422"/>
    <cellStyle name="Обычный 251" xfId="3423"/>
    <cellStyle name="Обычный 252" xfId="3424"/>
    <cellStyle name="Обычный 253" xfId="3425"/>
    <cellStyle name="Обычный 254" xfId="3426"/>
    <cellStyle name="Обычный 255" xfId="3427"/>
    <cellStyle name="Обычный 256" xfId="3428"/>
    <cellStyle name="Обычный 257" xfId="3429"/>
    <cellStyle name="Обычный 258" xfId="3430"/>
    <cellStyle name="Обычный 259" xfId="3431"/>
    <cellStyle name="Обычный 26" xfId="3432"/>
    <cellStyle name="Обычный 260" xfId="3433"/>
    <cellStyle name="Обычный 261" xfId="3434"/>
    <cellStyle name="Обычный 262" xfId="3435"/>
    <cellStyle name="Обычный 263" xfId="3436"/>
    <cellStyle name="Обычный 264" xfId="3437"/>
    <cellStyle name="Обычный 265" xfId="3438"/>
    <cellStyle name="Обычный 266" xfId="3439"/>
    <cellStyle name="Обычный 267" xfId="3440"/>
    <cellStyle name="Обычный 268" xfId="3441"/>
    <cellStyle name="Обычный 269" xfId="3442"/>
    <cellStyle name="Обычный 27" xfId="3443"/>
    <cellStyle name="Обычный 27 2" xfId="3444"/>
    <cellStyle name="Обычный 27_report_2 (2)" xfId="3445"/>
    <cellStyle name="Обычный 270" xfId="3446"/>
    <cellStyle name="Обычный 270 2" xfId="3447"/>
    <cellStyle name="Обычный 271" xfId="3448"/>
    <cellStyle name="Обычный 272" xfId="3449"/>
    <cellStyle name="Обычный 272 2" xfId="3450"/>
    <cellStyle name="Обычный 273" xfId="3451"/>
    <cellStyle name="Обычный 274" xfId="3452"/>
    <cellStyle name="Обычный 275" xfId="3453"/>
    <cellStyle name="Обычный 276" xfId="3454"/>
    <cellStyle name="Обычный 276 2" xfId="3455"/>
    <cellStyle name="Обычный 277" xfId="3456"/>
    <cellStyle name="Обычный 278" xfId="3457"/>
    <cellStyle name="Обычный 278 2" xfId="3458"/>
    <cellStyle name="Обычный 279" xfId="3459"/>
    <cellStyle name="Обычный 28" xfId="3460"/>
    <cellStyle name="Обычный 28 2" xfId="3461"/>
    <cellStyle name="Обычный 28_report_2 (2)" xfId="3462"/>
    <cellStyle name="Обычный 280" xfId="3463"/>
    <cellStyle name="Обычный 281" xfId="3464"/>
    <cellStyle name="Обычный 282" xfId="3465"/>
    <cellStyle name="Обычный 29" xfId="3466"/>
    <cellStyle name="Обычный 3" xfId="505"/>
    <cellStyle name="Обычный 3 10" xfId="3467"/>
    <cellStyle name="Обычный 3 11" xfId="3468"/>
    <cellStyle name="Обычный 3 2" xfId="757"/>
    <cellStyle name="Обычный 3 2 2" xfId="758"/>
    <cellStyle name="Обычный 3 2 2 2" xfId="3469"/>
    <cellStyle name="Обычный 3 2 2 3" xfId="3470"/>
    <cellStyle name="Обычный 3 2 3" xfId="3471"/>
    <cellStyle name="Обычный 3 2 4" xfId="3472"/>
    <cellStyle name="Обычный 3 2_12 11 2020вирусная инфекция(COVID тяжелая степень тяжести)с учетом ВМР9 включая ОРИТ" xfId="3473"/>
    <cellStyle name="Обычный 3 3" xfId="759"/>
    <cellStyle name="Обычный 3 3 2" xfId="3474"/>
    <cellStyle name="Обычный 3 3_БПНФ" xfId="3475"/>
    <cellStyle name="Обычный 3 4" xfId="3476"/>
    <cellStyle name="Обычный 3 5" xfId="3477"/>
    <cellStyle name="Обычный 3 6" xfId="3478"/>
    <cellStyle name="Обычный 3 7" xfId="3479"/>
    <cellStyle name="Обычный 3 8" xfId="3480"/>
    <cellStyle name="Обычный 3 9" xfId="3481"/>
    <cellStyle name="Обычный 3_10" xfId="760"/>
    <cellStyle name="Обычный 30" xfId="3482"/>
    <cellStyle name="Обычный 31" xfId="3483"/>
    <cellStyle name="Обычный 32" xfId="3484"/>
    <cellStyle name="Обычный 33" xfId="3561"/>
    <cellStyle name="Обычный 34" xfId="3562"/>
    <cellStyle name="Обычный 35" xfId="3563"/>
    <cellStyle name="Обычный 4" xfId="506"/>
    <cellStyle name="Обычный 4 2" xfId="507"/>
    <cellStyle name="Обычный 4 2 2" xfId="3485"/>
    <cellStyle name="Обычный 4 3" xfId="761"/>
    <cellStyle name="Обычный 4_10" xfId="508"/>
    <cellStyle name="Обычный 5" xfId="509"/>
    <cellStyle name="Обычный 5 2" xfId="762"/>
    <cellStyle name="Обычный 5 2 2" xfId="3486"/>
    <cellStyle name="Обычный 5_11" xfId="763"/>
    <cellStyle name="Обычный 6" xfId="510"/>
    <cellStyle name="Обычный 6 2" xfId="764"/>
    <cellStyle name="Обычный 6 2 5" xfId="511"/>
    <cellStyle name="Обычный 6 2 5 2" xfId="3487"/>
    <cellStyle name="Обычный 6 2 5_12 11 2020вирусная инфекция(COVID тяжелая степень тяжести)с учетом ВМР9 включая ОРИТ" xfId="3488"/>
    <cellStyle name="Обычный 6 3" xfId="765"/>
    <cellStyle name="Обычный 6 3 2" xfId="3489"/>
    <cellStyle name="Обычный 6 3 3" xfId="3490"/>
    <cellStyle name="Обычный 6 4" xfId="3491"/>
    <cellStyle name="Обычный 6_12 11 2020вирусная инфекция(COVID тяжелая степень тяжести)с учетом ВМР9 включая ОРИТ" xfId="3492"/>
    <cellStyle name="Обычный 7" xfId="512"/>
    <cellStyle name="Обычный 7 2" xfId="3493"/>
    <cellStyle name="Обычный 7 2 2" xfId="3494"/>
    <cellStyle name="Обычный 7 2_Лист1" xfId="3495"/>
    <cellStyle name="Обычный 7_12 11 2020вирусная инфекция(COVID тяжелая степень тяжести)с учетом ВМР9 включая ОРИТ" xfId="3496"/>
    <cellStyle name="Обычный 8" xfId="513"/>
    <cellStyle name="Обычный 8 2" xfId="3497"/>
    <cellStyle name="Обычный 8_12 11 2020вирусная инфекция(COVID тяжелая степень тяжести)с учетом ВМР9 включая ОРИТ" xfId="3498"/>
    <cellStyle name="Обычный 9" xfId="514"/>
    <cellStyle name="Обычный 9 2" xfId="3499"/>
    <cellStyle name="Обычный 9_12 11 2020вирусная инфекция(COVID тяжелая степень тяжести)с учетом ВМР9 включая ОРИТ" xfId="3500"/>
    <cellStyle name="Обычный_взр (3)" xfId="515"/>
    <cellStyle name="Обычный_Лист1" xfId="516"/>
    <cellStyle name="Обычный_Лист1_расчет" xfId="556"/>
    <cellStyle name="Обычный_Лист2" xfId="517"/>
    <cellStyle name="Обычный_Прил. 4 взр. " xfId="518"/>
    <cellStyle name="Обычный_Пульмонология 2022_испр" xfId="554"/>
    <cellStyle name="Обычный_Пульмонология 2022_испр_расчет" xfId="773"/>
    <cellStyle name="Обычный_раздел 2  2" xfId="772"/>
    <cellStyle name="Обычный_расч ст балла new" xfId="519"/>
    <cellStyle name="Обычный_Ревматология 2021(11 мес)" xfId="553"/>
    <cellStyle name="Плохой" xfId="520"/>
    <cellStyle name="Плохой 2" xfId="521"/>
    <cellStyle name="Плохой 3" xfId="522"/>
    <cellStyle name="Плохой 4" xfId="3501"/>
    <cellStyle name="Плохой 5" xfId="3502"/>
    <cellStyle name="Плохой_10" xfId="523"/>
    <cellStyle name="Пояснение" xfId="524"/>
    <cellStyle name="Пояснение 2" xfId="525"/>
    <cellStyle name="Пояснение 3" xfId="526"/>
    <cellStyle name="Пояснение 4" xfId="3503"/>
    <cellStyle name="Пояснение 5" xfId="3504"/>
    <cellStyle name="Пояснение_10" xfId="527"/>
    <cellStyle name="Примечание" xfId="528"/>
    <cellStyle name="Примечание 2" xfId="529"/>
    <cellStyle name="Примечание 2 2" xfId="3505"/>
    <cellStyle name="Примечание 2_211590_новый" xfId="3506"/>
    <cellStyle name="Примечание 3" xfId="530"/>
    <cellStyle name="Примечание 3 2" xfId="3507"/>
    <cellStyle name="Примечание 3_211590_новый" xfId="3508"/>
    <cellStyle name="Примечание 4" xfId="3509"/>
    <cellStyle name="Примечание 4 2" xfId="3510"/>
    <cellStyle name="Примечание 4_511764" xfId="3511"/>
    <cellStyle name="Примечание 5" xfId="3512"/>
    <cellStyle name="Примечание 6" xfId="3513"/>
    <cellStyle name="Примечание 7" xfId="3514"/>
    <cellStyle name="Примечание_10" xfId="531"/>
    <cellStyle name="Процентный 2" xfId="532"/>
    <cellStyle name="Процентный 2 2" xfId="3515"/>
    <cellStyle name="Процентный 2 3" xfId="3516"/>
    <cellStyle name="Процентный 3" xfId="533"/>
    <cellStyle name="Процентный 3 2" xfId="3517"/>
    <cellStyle name="Процентный 4" xfId="534"/>
    <cellStyle name="Процентный 4 2" xfId="3518"/>
    <cellStyle name="Процентный 4 2 2" xfId="3519"/>
    <cellStyle name="Процентный 5" xfId="766"/>
    <cellStyle name="Процентный 5 2" xfId="3520"/>
    <cellStyle name="Процентный 6" xfId="767"/>
    <cellStyle name="Процентный 6 2" xfId="3521"/>
    <cellStyle name="Процентный 7" xfId="768"/>
    <cellStyle name="Процентный 7 2" xfId="3522"/>
    <cellStyle name="Процентный 8" xfId="3523"/>
    <cellStyle name="Процентный 9" xfId="3524"/>
    <cellStyle name="Связанная ячейка" xfId="535"/>
    <cellStyle name="Связанная ячейка 2" xfId="536"/>
    <cellStyle name="Связанная ячейка 3" xfId="537"/>
    <cellStyle name="Связанная ячейка 4" xfId="3525"/>
    <cellStyle name="Связанная ячейка 5" xfId="3526"/>
    <cellStyle name="Связанная ячейка_10" xfId="538"/>
    <cellStyle name="Стиль 1" xfId="539"/>
    <cellStyle name="Текст предупреждения" xfId="540"/>
    <cellStyle name="Текст предупреждения 2" xfId="541"/>
    <cellStyle name="Текст предупреждения 3" xfId="542"/>
    <cellStyle name="Текст предупреждения 4" xfId="3527"/>
    <cellStyle name="Текст предупреждения 5" xfId="3528"/>
    <cellStyle name="Текст предупреждения_10" xfId="543"/>
    <cellStyle name="Финансовый 10" xfId="3529"/>
    <cellStyle name="Финансовый 11" xfId="3530"/>
    <cellStyle name="Финансовый 12" xfId="544"/>
    <cellStyle name="Финансовый 2" xfId="545"/>
    <cellStyle name="Финансовый 2 2" xfId="546"/>
    <cellStyle name="Финансовый 2 2 2" xfId="3531"/>
    <cellStyle name="Финансовый 2 2_по отдельным тарифам" xfId="3532"/>
    <cellStyle name="Финансовый 2 3" xfId="769"/>
    <cellStyle name="Финансовый 2 3 2" xfId="3533"/>
    <cellStyle name="Финансовый 2 3 3" xfId="3534"/>
    <cellStyle name="Финансовый 2 3_С00-С80, С97, D00-D09 (8 мес)" xfId="3535"/>
    <cellStyle name="Финансовый 2 4" xfId="770"/>
    <cellStyle name="Финансовый 2 4 2" xfId="3536"/>
    <cellStyle name="Финансовый 2 5" xfId="3537"/>
    <cellStyle name="Финансовый 2 6" xfId="3538"/>
    <cellStyle name="Финансовый 2 6 2" xfId="3539"/>
    <cellStyle name="Финансовый 2 6 2 2" xfId="3540"/>
    <cellStyle name="Финансовый 2 7" xfId="3541"/>
    <cellStyle name="Финансовый 2 8" xfId="3542"/>
    <cellStyle name="Финансовый 2 9" xfId="3543"/>
    <cellStyle name="Финансовый 2_10" xfId="547"/>
    <cellStyle name="Финансовый 3" xfId="548"/>
    <cellStyle name="Финансовый 3 2" xfId="3544"/>
    <cellStyle name="Финансовый 3 3" xfId="3545"/>
    <cellStyle name="Финансовый 3_Диспансеризация_профосмотры 2019-2020" xfId="3546"/>
    <cellStyle name="Финансовый 4" xfId="771"/>
    <cellStyle name="Финансовый 4 2" xfId="3547"/>
    <cellStyle name="Финансовый 4_проф (4)" xfId="3548"/>
    <cellStyle name="Финансовый 5" xfId="3549"/>
    <cellStyle name="Финансовый 5 2" xfId="3550"/>
    <cellStyle name="Финансовый 5 3" xfId="3551"/>
    <cellStyle name="Финансовый 5_проф (4)" xfId="3552"/>
    <cellStyle name="Финансовый 6" xfId="3553"/>
    <cellStyle name="Финансовый 7" xfId="3554"/>
    <cellStyle name="Финансовый 7 2" xfId="3555"/>
    <cellStyle name="Финансовый 7 3" xfId="3556"/>
    <cellStyle name="Финансовый 8" xfId="3557"/>
    <cellStyle name="Финансовый 9" xfId="3558"/>
    <cellStyle name="Хороший" xfId="549"/>
    <cellStyle name="Хороший 2" xfId="550"/>
    <cellStyle name="Хороший 3" xfId="551"/>
    <cellStyle name="Хороший 4" xfId="3559"/>
    <cellStyle name="Хороший 5" xfId="3560"/>
    <cellStyle name="Хороший_10" xfId="552"/>
  </cellStyles>
  <dxfs count="66">
    <dxf>
      <font>
        <color auto="1"/>
      </font>
      <fill>
        <patternFill>
          <bgColor rgb="FFFFC000"/>
        </patternFill>
      </fill>
    </dxf>
    <dxf>
      <fill>
        <patternFill>
          <bgColor rgb="FFFFC000"/>
        </patternFill>
      </fill>
    </dxf>
    <dxf>
      <font>
        <color rgb="FF9C6500"/>
      </font>
      <fill>
        <patternFill>
          <bgColor rgb="FFFFEB9C"/>
        </patternFill>
      </fill>
    </dxf>
    <dxf>
      <font>
        <color auto="1"/>
      </font>
      <fill>
        <patternFill>
          <bgColor rgb="FFFFC000"/>
        </patternFill>
      </fill>
    </dxf>
    <dxf>
      <fill>
        <patternFill>
          <bgColor rgb="FFFFC000"/>
        </patternFill>
      </fill>
    </dxf>
    <dxf>
      <font>
        <color rgb="FF9C6500"/>
      </font>
      <fill>
        <patternFill>
          <bgColor rgb="FFFFEB9C"/>
        </patternFill>
      </fill>
    </dxf>
    <dxf>
      <fill>
        <patternFill>
          <bgColor indexed="47"/>
        </patternFill>
      </fill>
    </dxf>
    <dxf>
      <fill>
        <patternFill>
          <bgColor indexed="47"/>
        </patternFill>
      </fill>
    </dxf>
    <dxf>
      <fill>
        <patternFill>
          <bgColor theme="9"/>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indexed="51"/>
        </patternFill>
      </fill>
    </dxf>
    <dxf>
      <fill>
        <patternFill>
          <bgColor indexed="47"/>
        </patternFill>
      </fill>
    </dxf>
    <dxf>
      <fill>
        <patternFill>
          <bgColor indexed="47"/>
        </patternFill>
      </fill>
    </dxf>
    <dxf>
      <fill>
        <patternFill>
          <bgColor indexed="47"/>
        </patternFill>
      </fill>
    </dxf>
    <dxf>
      <fill>
        <patternFill>
          <bgColor theme="9"/>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theme="9"/>
        </patternFill>
      </fill>
    </dxf>
    <dxf>
      <fill>
        <patternFill>
          <bgColor theme="9"/>
        </patternFill>
      </fill>
    </dxf>
    <dxf>
      <fill>
        <patternFill>
          <bgColor indexed="47"/>
        </patternFill>
      </fill>
    </dxf>
    <dxf>
      <fill>
        <patternFill>
          <bgColor theme="9"/>
        </patternFill>
      </fill>
    </dxf>
    <dxf>
      <fill>
        <patternFill>
          <bgColor theme="9"/>
        </patternFill>
      </fill>
    </dxf>
    <dxf>
      <fill>
        <patternFill>
          <bgColor theme="9"/>
        </patternFill>
      </fill>
    </dxf>
    <dxf>
      <fill>
        <patternFill>
          <bgColor indexed="47"/>
        </patternFill>
      </fill>
    </dxf>
  </dxfs>
  <tableStyles count="0" defaultTableStyle="TableStyleMedium9" defaultPivotStyle="PivotStyleLight16"/>
  <colors>
    <mruColors>
      <color rgb="FFFFFFCC"/>
      <color rgb="FFCC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W570"/>
  <sheetViews>
    <sheetView tabSelected="1" zoomScale="90" zoomScaleNormal="90" zoomScaleSheetLayoutView="85" workbookViewId="0">
      <pane xSplit="2" ySplit="4" topLeftCell="C5" activePane="bottomRight" state="frozen"/>
      <selection activeCell="CS140" sqref="CS140"/>
      <selection pane="topRight" activeCell="CS140" sqref="CS140"/>
      <selection pane="bottomLeft" activeCell="CS140" sqref="CS140"/>
      <selection pane="bottomRight" activeCell="A2" sqref="A2"/>
    </sheetView>
  </sheetViews>
  <sheetFormatPr defaultColWidth="9.109375" defaultRowHeight="12" outlineLevelRow="2"/>
  <cols>
    <col min="1" max="1" width="9.109375" style="6"/>
    <col min="2" max="2" width="44.33203125" style="25" customWidth="1"/>
    <col min="3" max="3" width="11.5546875" style="29" customWidth="1"/>
    <col min="4" max="4" width="11.109375" style="29" customWidth="1"/>
    <col min="5" max="5" width="9.88671875" style="6" customWidth="1"/>
    <col min="6" max="7" width="6" style="6" customWidth="1"/>
    <col min="8" max="8" width="8.33203125" style="6" customWidth="1"/>
    <col min="9" max="9" width="9.33203125" style="102" customWidth="1"/>
    <col min="10" max="10" width="13.109375" style="6" customWidth="1"/>
    <col min="11" max="12" width="9.44140625" style="6" bestFit="1" customWidth="1"/>
    <col min="13" max="13" width="9.44140625" style="6" customWidth="1"/>
    <col min="14" max="15" width="10.109375" style="6" bestFit="1" customWidth="1"/>
    <col min="16" max="29" width="9.33203125" style="6" bestFit="1" customWidth="1"/>
    <col min="30" max="30" width="9.6640625" style="6" bestFit="1" customWidth="1"/>
    <col min="31" max="35" width="9.33203125" style="6" bestFit="1" customWidth="1"/>
    <col min="36" max="49" width="11.33203125" style="6" customWidth="1"/>
    <col min="50" max="16384" width="9.109375" style="6"/>
  </cols>
  <sheetData>
    <row r="1" spans="1:49" s="20" customFormat="1" ht="29.25" customHeight="1">
      <c r="B1" s="23"/>
      <c r="C1" s="28"/>
      <c r="D1" s="124"/>
      <c r="E1" s="46"/>
      <c r="F1" s="30"/>
      <c r="J1" s="21"/>
      <c r="K1" s="143" t="s">
        <v>740</v>
      </c>
      <c r="L1" s="143"/>
      <c r="M1" s="143"/>
      <c r="N1" s="143"/>
      <c r="O1" s="143"/>
      <c r="W1" s="143"/>
      <c r="X1" s="143"/>
      <c r="Y1" s="143"/>
      <c r="Z1" s="143"/>
      <c r="AA1" s="143"/>
      <c r="AI1" s="143" t="s">
        <v>740</v>
      </c>
      <c r="AJ1" s="143"/>
      <c r="AK1" s="143"/>
      <c r="AL1" s="143"/>
      <c r="AM1" s="143"/>
      <c r="AT1" s="143" t="s">
        <v>740</v>
      </c>
      <c r="AU1" s="143"/>
      <c r="AV1" s="143"/>
      <c r="AW1" s="143"/>
    </row>
    <row r="2" spans="1:49" s="20" customFormat="1" ht="37.5" customHeight="1">
      <c r="B2" s="19" t="s">
        <v>530</v>
      </c>
      <c r="C2" s="144"/>
      <c r="D2" s="144"/>
      <c r="E2" s="46"/>
      <c r="F2" s="145" t="s">
        <v>741</v>
      </c>
      <c r="G2" s="145"/>
      <c r="H2" s="145"/>
      <c r="I2" s="145"/>
      <c r="J2" s="145"/>
      <c r="K2" s="145"/>
      <c r="L2" s="145"/>
      <c r="M2" s="145"/>
      <c r="N2" s="145"/>
      <c r="O2" s="145"/>
      <c r="P2" s="145"/>
      <c r="Q2" s="145"/>
      <c r="R2" s="145"/>
      <c r="S2" s="145"/>
      <c r="T2" s="145"/>
      <c r="U2" s="145"/>
      <c r="V2" s="145" t="s">
        <v>741</v>
      </c>
      <c r="W2" s="145"/>
      <c r="X2" s="145"/>
      <c r="Y2" s="145"/>
      <c r="Z2" s="145"/>
      <c r="AA2" s="145"/>
      <c r="AB2" s="145"/>
      <c r="AC2" s="145"/>
      <c r="AD2" s="145"/>
      <c r="AE2" s="145"/>
      <c r="AF2" s="145"/>
      <c r="AG2" s="145"/>
      <c r="AH2" s="145"/>
      <c r="AI2" s="145"/>
      <c r="AJ2" s="145"/>
      <c r="AK2" s="145"/>
      <c r="AL2" s="145"/>
      <c r="AM2" s="145"/>
      <c r="AN2" s="145"/>
      <c r="AO2" s="145"/>
      <c r="AP2" s="145" t="s">
        <v>741</v>
      </c>
      <c r="AQ2" s="145"/>
      <c r="AR2" s="145"/>
      <c r="AS2" s="145"/>
      <c r="AT2" s="145"/>
      <c r="AU2" s="145"/>
      <c r="AV2" s="145"/>
      <c r="AW2" s="145"/>
    </row>
    <row r="3" spans="1:49" ht="12" customHeight="1">
      <c r="A3" s="134" t="s">
        <v>529</v>
      </c>
      <c r="B3" s="134" t="s">
        <v>2</v>
      </c>
      <c r="C3" s="139" t="s">
        <v>616</v>
      </c>
      <c r="D3" s="141" t="s">
        <v>528</v>
      </c>
      <c r="E3" s="134" t="s">
        <v>527</v>
      </c>
      <c r="F3" s="135">
        <v>0.8</v>
      </c>
      <c r="G3" s="135">
        <v>1.2</v>
      </c>
      <c r="H3" s="135" t="s">
        <v>551</v>
      </c>
      <c r="I3" s="136" t="s">
        <v>552</v>
      </c>
      <c r="J3" s="138" t="s">
        <v>553</v>
      </c>
      <c r="K3" s="132"/>
      <c r="L3" s="132"/>
      <c r="M3" s="132"/>
      <c r="N3" s="132"/>
      <c r="O3" s="138" t="s">
        <v>553</v>
      </c>
      <c r="P3" s="132"/>
      <c r="Q3" s="132"/>
      <c r="R3" s="132"/>
      <c r="S3" s="132"/>
      <c r="T3" s="132"/>
      <c r="U3" s="132"/>
      <c r="V3" s="132"/>
      <c r="W3" s="132"/>
      <c r="X3" s="132"/>
      <c r="Y3" s="132"/>
      <c r="Z3" s="132"/>
      <c r="AA3" s="138" t="s">
        <v>553</v>
      </c>
      <c r="AB3" s="132"/>
      <c r="AC3" s="132"/>
      <c r="AD3" s="132"/>
      <c r="AE3" s="132"/>
      <c r="AF3" s="132"/>
      <c r="AG3" s="132"/>
      <c r="AH3" s="132"/>
      <c r="AI3" s="132"/>
      <c r="AJ3" s="132"/>
      <c r="AK3" s="132"/>
      <c r="AL3" s="132"/>
      <c r="AM3" s="132" t="s">
        <v>553</v>
      </c>
      <c r="AN3" s="132"/>
      <c r="AO3" s="132"/>
      <c r="AP3" s="132"/>
      <c r="AQ3" s="132"/>
      <c r="AR3" s="132"/>
      <c r="AS3" s="132"/>
      <c r="AT3" s="132"/>
      <c r="AU3" s="132"/>
      <c r="AV3" s="132"/>
      <c r="AW3" s="133"/>
    </row>
    <row r="4" spans="1:49">
      <c r="A4" s="134"/>
      <c r="B4" s="134"/>
      <c r="C4" s="140"/>
      <c r="D4" s="142"/>
      <c r="E4" s="134"/>
      <c r="F4" s="135"/>
      <c r="G4" s="135"/>
      <c r="H4" s="135"/>
      <c r="I4" s="137"/>
      <c r="J4" s="44">
        <v>1</v>
      </c>
      <c r="K4" s="44">
        <v>2</v>
      </c>
      <c r="L4" s="44">
        <v>3</v>
      </c>
      <c r="M4" s="44">
        <v>4</v>
      </c>
      <c r="N4" s="44">
        <v>5</v>
      </c>
      <c r="O4" s="44">
        <v>6</v>
      </c>
      <c r="P4" s="44">
        <v>7</v>
      </c>
      <c r="Q4" s="44">
        <v>8</v>
      </c>
      <c r="R4" s="44">
        <v>9</v>
      </c>
      <c r="S4" s="44">
        <v>10</v>
      </c>
      <c r="T4" s="44">
        <v>11</v>
      </c>
      <c r="U4" s="44">
        <v>12</v>
      </c>
      <c r="V4" s="44">
        <v>13</v>
      </c>
      <c r="W4" s="44">
        <v>14</v>
      </c>
      <c r="X4" s="44">
        <v>15</v>
      </c>
      <c r="Y4" s="44">
        <v>16</v>
      </c>
      <c r="Z4" s="44">
        <v>17</v>
      </c>
      <c r="AA4" s="44">
        <v>18</v>
      </c>
      <c r="AB4" s="44">
        <v>19</v>
      </c>
      <c r="AC4" s="44">
        <v>20</v>
      </c>
      <c r="AD4" s="44">
        <v>21</v>
      </c>
      <c r="AE4" s="44">
        <v>22</v>
      </c>
      <c r="AF4" s="44">
        <v>23</v>
      </c>
      <c r="AG4" s="44">
        <v>24</v>
      </c>
      <c r="AH4" s="44">
        <v>25</v>
      </c>
      <c r="AI4" s="44">
        <v>26</v>
      </c>
      <c r="AJ4" s="44">
        <v>27</v>
      </c>
      <c r="AK4" s="44">
        <v>28</v>
      </c>
      <c r="AL4" s="44">
        <v>29</v>
      </c>
      <c r="AM4" s="44">
        <v>30</v>
      </c>
      <c r="AN4" s="44">
        <v>31</v>
      </c>
      <c r="AO4" s="44">
        <v>32</v>
      </c>
      <c r="AP4" s="44">
        <v>33</v>
      </c>
      <c r="AQ4" s="44">
        <v>34</v>
      </c>
      <c r="AR4" s="44">
        <v>35</v>
      </c>
      <c r="AS4" s="44">
        <v>36</v>
      </c>
      <c r="AT4" s="44">
        <v>37</v>
      </c>
      <c r="AU4" s="44">
        <v>38</v>
      </c>
      <c r="AV4" s="44">
        <v>39</v>
      </c>
      <c r="AW4" s="44">
        <v>40</v>
      </c>
    </row>
    <row r="5" spans="1:49">
      <c r="A5" s="45">
        <v>211010</v>
      </c>
      <c r="B5" s="31" t="s">
        <v>526</v>
      </c>
      <c r="C5" s="121">
        <v>50059.199999999997</v>
      </c>
      <c r="D5" s="121">
        <f>ROUND(C5/E5,1)</f>
        <v>3128.7</v>
      </c>
      <c r="E5" s="36">
        <v>16</v>
      </c>
      <c r="F5" s="37">
        <v>13</v>
      </c>
      <c r="G5" s="34">
        <v>20</v>
      </c>
      <c r="H5" s="122">
        <f>ROUND(D5/2,1)</f>
        <v>1564.4</v>
      </c>
      <c r="I5" s="123">
        <f>ROUND((D5*2)/3,1)</f>
        <v>2085.8000000000002</v>
      </c>
      <c r="J5" s="35">
        <f>IF(J$4&lt;$F5,$D5*J$4,IF(J$4&gt;$G5,$C5+(J$4-$G5)*$H5,$C5))</f>
        <v>3128.7</v>
      </c>
      <c r="K5" s="35">
        <f t="shared" ref="K5:AW11" si="0">IF(K$4&lt;$F5,$D5*K$4,IF(K$4&gt;$G5,$C5+(K$4-$G5)*$H5,$C5))</f>
        <v>6257.4</v>
      </c>
      <c r="L5" s="35">
        <f t="shared" si="0"/>
        <v>9386.1</v>
      </c>
      <c r="M5" s="35">
        <f t="shared" si="0"/>
        <v>12514.8</v>
      </c>
      <c r="N5" s="35">
        <f t="shared" si="0"/>
        <v>15643.5</v>
      </c>
      <c r="O5" s="35">
        <f t="shared" si="0"/>
        <v>18772.2</v>
      </c>
      <c r="P5" s="35">
        <f t="shared" si="0"/>
        <v>21900.9</v>
      </c>
      <c r="Q5" s="35">
        <f t="shared" si="0"/>
        <v>25029.599999999999</v>
      </c>
      <c r="R5" s="35">
        <f t="shared" si="0"/>
        <v>28158.3</v>
      </c>
      <c r="S5" s="35">
        <f t="shared" si="0"/>
        <v>31287</v>
      </c>
      <c r="T5" s="35">
        <f t="shared" si="0"/>
        <v>34415.699999999997</v>
      </c>
      <c r="U5" s="35">
        <f t="shared" si="0"/>
        <v>37544.400000000001</v>
      </c>
      <c r="V5" s="35">
        <f t="shared" si="0"/>
        <v>50059.199999999997</v>
      </c>
      <c r="W5" s="35">
        <f t="shared" si="0"/>
        <v>50059.199999999997</v>
      </c>
      <c r="X5" s="35">
        <f t="shared" si="0"/>
        <v>50059.199999999997</v>
      </c>
      <c r="Y5" s="35">
        <f t="shared" si="0"/>
        <v>50059.199999999997</v>
      </c>
      <c r="Z5" s="35">
        <f t="shared" si="0"/>
        <v>50059.199999999997</v>
      </c>
      <c r="AA5" s="35">
        <f t="shared" si="0"/>
        <v>50059.199999999997</v>
      </c>
      <c r="AB5" s="35">
        <f t="shared" si="0"/>
        <v>50059.199999999997</v>
      </c>
      <c r="AC5" s="35">
        <f t="shared" si="0"/>
        <v>50059.199999999997</v>
      </c>
      <c r="AD5" s="35">
        <f t="shared" si="0"/>
        <v>51623.6</v>
      </c>
      <c r="AE5" s="35">
        <f t="shared" si="0"/>
        <v>53188</v>
      </c>
      <c r="AF5" s="35">
        <f t="shared" si="0"/>
        <v>54752.4</v>
      </c>
      <c r="AG5" s="35">
        <f t="shared" si="0"/>
        <v>56316.800000000003</v>
      </c>
      <c r="AH5" s="35">
        <f t="shared" si="0"/>
        <v>57881.2</v>
      </c>
      <c r="AI5" s="35">
        <f t="shared" si="0"/>
        <v>59445.599999999999</v>
      </c>
      <c r="AJ5" s="35">
        <f t="shared" si="0"/>
        <v>61010</v>
      </c>
      <c r="AK5" s="35">
        <f t="shared" si="0"/>
        <v>62574.400000000001</v>
      </c>
      <c r="AL5" s="35">
        <f t="shared" si="0"/>
        <v>64138.8</v>
      </c>
      <c r="AM5" s="35">
        <f t="shared" si="0"/>
        <v>65703.199999999997</v>
      </c>
      <c r="AN5" s="35">
        <f t="shared" si="0"/>
        <v>67267.600000000006</v>
      </c>
      <c r="AO5" s="35">
        <f t="shared" si="0"/>
        <v>68832</v>
      </c>
      <c r="AP5" s="35">
        <f t="shared" si="0"/>
        <v>70396.399999999994</v>
      </c>
      <c r="AQ5" s="35">
        <f t="shared" si="0"/>
        <v>71960.800000000003</v>
      </c>
      <c r="AR5" s="35">
        <f t="shared" si="0"/>
        <v>73525.2</v>
      </c>
      <c r="AS5" s="35">
        <f t="shared" si="0"/>
        <v>75089.600000000006</v>
      </c>
      <c r="AT5" s="35">
        <f t="shared" si="0"/>
        <v>76654</v>
      </c>
      <c r="AU5" s="35">
        <f t="shared" si="0"/>
        <v>78218.399999999994</v>
      </c>
      <c r="AV5" s="35">
        <f t="shared" si="0"/>
        <v>79782.8</v>
      </c>
      <c r="AW5" s="35">
        <f t="shared" si="0"/>
        <v>81347.199999999997</v>
      </c>
    </row>
    <row r="6" spans="1:49">
      <c r="A6" s="45">
        <v>211020</v>
      </c>
      <c r="B6" s="31" t="s">
        <v>525</v>
      </c>
      <c r="C6" s="121">
        <v>99021</v>
      </c>
      <c r="D6" s="121">
        <f t="shared" ref="D6:D69" si="1">ROUND(C6/E6,1)</f>
        <v>3808.5</v>
      </c>
      <c r="E6" s="33">
        <v>26</v>
      </c>
      <c r="F6" s="34">
        <v>21</v>
      </c>
      <c r="G6" s="34">
        <v>32</v>
      </c>
      <c r="H6" s="122">
        <f t="shared" ref="H6:H69" si="2">ROUND(D6/2,1)</f>
        <v>1904.3</v>
      </c>
      <c r="I6" s="123">
        <f t="shared" ref="I6:I69" si="3">ROUND((D6*2)/3,1)</f>
        <v>2539</v>
      </c>
      <c r="J6" s="35">
        <f t="shared" ref="J6:Y27" si="4">IF(J$4&lt;$F6,$D6*J$4,IF(J$4&gt;$G6,$C6+(J$4-$G6)*$H6,$C6))</f>
        <v>3808.5</v>
      </c>
      <c r="K6" s="35">
        <f t="shared" si="0"/>
        <v>7617</v>
      </c>
      <c r="L6" s="35">
        <f t="shared" si="0"/>
        <v>11425.5</v>
      </c>
      <c r="M6" s="35">
        <f t="shared" si="0"/>
        <v>15234</v>
      </c>
      <c r="N6" s="35">
        <f t="shared" si="0"/>
        <v>19042.5</v>
      </c>
      <c r="O6" s="35">
        <f t="shared" si="0"/>
        <v>22851</v>
      </c>
      <c r="P6" s="35">
        <f t="shared" si="0"/>
        <v>26659.5</v>
      </c>
      <c r="Q6" s="35">
        <f t="shared" si="0"/>
        <v>30468</v>
      </c>
      <c r="R6" s="35">
        <f t="shared" si="0"/>
        <v>34276.5</v>
      </c>
      <c r="S6" s="35">
        <f t="shared" si="0"/>
        <v>38085</v>
      </c>
      <c r="T6" s="35">
        <f t="shared" si="0"/>
        <v>41893.5</v>
      </c>
      <c r="U6" s="35">
        <f t="shared" si="0"/>
        <v>45702</v>
      </c>
      <c r="V6" s="35">
        <f t="shared" si="0"/>
        <v>49510.5</v>
      </c>
      <c r="W6" s="35">
        <f t="shared" si="0"/>
        <v>53319</v>
      </c>
      <c r="X6" s="35">
        <f t="shared" si="0"/>
        <v>57127.5</v>
      </c>
      <c r="Y6" s="35">
        <f t="shared" si="0"/>
        <v>60936</v>
      </c>
      <c r="Z6" s="35">
        <f t="shared" si="0"/>
        <v>64744.5</v>
      </c>
      <c r="AA6" s="35">
        <f t="shared" si="0"/>
        <v>68553</v>
      </c>
      <c r="AB6" s="35">
        <f t="shared" si="0"/>
        <v>72361.5</v>
      </c>
      <c r="AC6" s="35">
        <f t="shared" si="0"/>
        <v>76170</v>
      </c>
      <c r="AD6" s="35">
        <f t="shared" si="0"/>
        <v>99021</v>
      </c>
      <c r="AE6" s="35">
        <f t="shared" si="0"/>
        <v>99021</v>
      </c>
      <c r="AF6" s="35">
        <f t="shared" si="0"/>
        <v>99021</v>
      </c>
      <c r="AG6" s="35">
        <f t="shared" si="0"/>
        <v>99021</v>
      </c>
      <c r="AH6" s="35">
        <f t="shared" si="0"/>
        <v>99021</v>
      </c>
      <c r="AI6" s="35">
        <f t="shared" si="0"/>
        <v>99021</v>
      </c>
      <c r="AJ6" s="35">
        <f t="shared" si="0"/>
        <v>99021</v>
      </c>
      <c r="AK6" s="35">
        <f t="shared" si="0"/>
        <v>99021</v>
      </c>
      <c r="AL6" s="35">
        <f t="shared" si="0"/>
        <v>99021</v>
      </c>
      <c r="AM6" s="35">
        <f t="shared" si="0"/>
        <v>99021</v>
      </c>
      <c r="AN6" s="35">
        <f t="shared" si="0"/>
        <v>99021</v>
      </c>
      <c r="AO6" s="35">
        <f t="shared" si="0"/>
        <v>99021</v>
      </c>
      <c r="AP6" s="35">
        <f t="shared" si="0"/>
        <v>100925.3</v>
      </c>
      <c r="AQ6" s="35">
        <f t="shared" si="0"/>
        <v>102829.6</v>
      </c>
      <c r="AR6" s="35">
        <f t="shared" si="0"/>
        <v>104733.9</v>
      </c>
      <c r="AS6" s="35">
        <f t="shared" si="0"/>
        <v>106638.2</v>
      </c>
      <c r="AT6" s="35">
        <f t="shared" si="0"/>
        <v>108542.5</v>
      </c>
      <c r="AU6" s="35">
        <f t="shared" si="0"/>
        <v>110446.8</v>
      </c>
      <c r="AV6" s="35">
        <f t="shared" si="0"/>
        <v>112351.1</v>
      </c>
      <c r="AW6" s="35">
        <f t="shared" si="0"/>
        <v>114255.4</v>
      </c>
    </row>
    <row r="7" spans="1:49">
      <c r="A7" s="45">
        <v>211040</v>
      </c>
      <c r="B7" s="31" t="s">
        <v>524</v>
      </c>
      <c r="C7" s="121">
        <v>62330</v>
      </c>
      <c r="D7" s="121">
        <f t="shared" si="1"/>
        <v>3116.5</v>
      </c>
      <c r="E7" s="33">
        <v>20</v>
      </c>
      <c r="F7" s="34">
        <v>16</v>
      </c>
      <c r="G7" s="34">
        <v>24</v>
      </c>
      <c r="H7" s="122">
        <f t="shared" si="2"/>
        <v>1558.3</v>
      </c>
      <c r="I7" s="123">
        <f t="shared" si="3"/>
        <v>2077.6999999999998</v>
      </c>
      <c r="J7" s="35">
        <f t="shared" si="4"/>
        <v>3116.5</v>
      </c>
      <c r="K7" s="35">
        <f t="shared" si="0"/>
        <v>6233</v>
      </c>
      <c r="L7" s="35">
        <f t="shared" si="0"/>
        <v>9349.5</v>
      </c>
      <c r="M7" s="35">
        <f t="shared" si="0"/>
        <v>12466</v>
      </c>
      <c r="N7" s="35">
        <f t="shared" si="0"/>
        <v>15582.5</v>
      </c>
      <c r="O7" s="35">
        <f t="shared" si="0"/>
        <v>18699</v>
      </c>
      <c r="P7" s="35">
        <f t="shared" si="0"/>
        <v>21815.5</v>
      </c>
      <c r="Q7" s="35">
        <f t="shared" si="0"/>
        <v>24932</v>
      </c>
      <c r="R7" s="35">
        <f t="shared" si="0"/>
        <v>28048.5</v>
      </c>
      <c r="S7" s="35">
        <f t="shared" si="0"/>
        <v>31165</v>
      </c>
      <c r="T7" s="35">
        <f t="shared" si="0"/>
        <v>34281.5</v>
      </c>
      <c r="U7" s="35">
        <f t="shared" si="0"/>
        <v>37398</v>
      </c>
      <c r="V7" s="35">
        <f t="shared" si="0"/>
        <v>40514.5</v>
      </c>
      <c r="W7" s="35">
        <f t="shared" si="0"/>
        <v>43631</v>
      </c>
      <c r="X7" s="35">
        <f t="shared" si="0"/>
        <v>46747.5</v>
      </c>
      <c r="Y7" s="35">
        <f t="shared" si="0"/>
        <v>62330</v>
      </c>
      <c r="Z7" s="35">
        <f t="shared" si="0"/>
        <v>62330</v>
      </c>
      <c r="AA7" s="35">
        <f t="shared" si="0"/>
        <v>62330</v>
      </c>
      <c r="AB7" s="35">
        <f t="shared" si="0"/>
        <v>62330</v>
      </c>
      <c r="AC7" s="35">
        <f t="shared" si="0"/>
        <v>62330</v>
      </c>
      <c r="AD7" s="35">
        <f t="shared" si="0"/>
        <v>62330</v>
      </c>
      <c r="AE7" s="35">
        <f t="shared" si="0"/>
        <v>62330</v>
      </c>
      <c r="AF7" s="35">
        <f t="shared" si="0"/>
        <v>62330</v>
      </c>
      <c r="AG7" s="35">
        <f t="shared" si="0"/>
        <v>62330</v>
      </c>
      <c r="AH7" s="35">
        <f t="shared" si="0"/>
        <v>63888.3</v>
      </c>
      <c r="AI7" s="35">
        <f t="shared" si="0"/>
        <v>65446.6</v>
      </c>
      <c r="AJ7" s="35">
        <f t="shared" si="0"/>
        <v>67004.899999999994</v>
      </c>
      <c r="AK7" s="35">
        <f t="shared" si="0"/>
        <v>68563.199999999997</v>
      </c>
      <c r="AL7" s="35">
        <f t="shared" si="0"/>
        <v>70121.5</v>
      </c>
      <c r="AM7" s="35">
        <f t="shared" si="0"/>
        <v>71679.8</v>
      </c>
      <c r="AN7" s="35">
        <f t="shared" si="0"/>
        <v>73238.100000000006</v>
      </c>
      <c r="AO7" s="35">
        <f t="shared" si="0"/>
        <v>74796.399999999994</v>
      </c>
      <c r="AP7" s="35">
        <f t="shared" si="0"/>
        <v>76354.7</v>
      </c>
      <c r="AQ7" s="35">
        <f t="shared" si="0"/>
        <v>77913</v>
      </c>
      <c r="AR7" s="35">
        <f t="shared" si="0"/>
        <v>79471.3</v>
      </c>
      <c r="AS7" s="35">
        <f t="shared" si="0"/>
        <v>81029.600000000006</v>
      </c>
      <c r="AT7" s="35">
        <f t="shared" si="0"/>
        <v>82587.899999999994</v>
      </c>
      <c r="AU7" s="35">
        <f t="shared" si="0"/>
        <v>84146.2</v>
      </c>
      <c r="AV7" s="35">
        <f t="shared" si="0"/>
        <v>85704.5</v>
      </c>
      <c r="AW7" s="35">
        <f t="shared" si="0"/>
        <v>87262.8</v>
      </c>
    </row>
    <row r="8" spans="1:49">
      <c r="A8" s="45">
        <v>211050</v>
      </c>
      <c r="B8" s="31" t="s">
        <v>523</v>
      </c>
      <c r="C8" s="121">
        <v>44847</v>
      </c>
      <c r="D8" s="121">
        <f t="shared" si="1"/>
        <v>4077</v>
      </c>
      <c r="E8" s="33">
        <v>11</v>
      </c>
      <c r="F8" s="34">
        <v>9</v>
      </c>
      <c r="G8" s="34">
        <v>14</v>
      </c>
      <c r="H8" s="122">
        <f t="shared" si="2"/>
        <v>2038.5</v>
      </c>
      <c r="I8" s="123">
        <f t="shared" si="3"/>
        <v>2718</v>
      </c>
      <c r="J8" s="35">
        <f t="shared" si="4"/>
        <v>4077</v>
      </c>
      <c r="K8" s="35">
        <f t="shared" si="0"/>
        <v>8154</v>
      </c>
      <c r="L8" s="35">
        <f t="shared" si="0"/>
        <v>12231</v>
      </c>
      <c r="M8" s="35">
        <f t="shared" si="0"/>
        <v>16308</v>
      </c>
      <c r="N8" s="35">
        <f t="shared" si="0"/>
        <v>20385</v>
      </c>
      <c r="O8" s="35">
        <f t="shared" si="0"/>
        <v>24462</v>
      </c>
      <c r="P8" s="35">
        <f t="shared" si="0"/>
        <v>28539</v>
      </c>
      <c r="Q8" s="35">
        <f t="shared" si="0"/>
        <v>32616</v>
      </c>
      <c r="R8" s="35">
        <f t="shared" si="0"/>
        <v>44847</v>
      </c>
      <c r="S8" s="35">
        <f t="shared" si="0"/>
        <v>44847</v>
      </c>
      <c r="T8" s="35">
        <f t="shared" si="0"/>
        <v>44847</v>
      </c>
      <c r="U8" s="35">
        <f t="shared" si="0"/>
        <v>44847</v>
      </c>
      <c r="V8" s="35">
        <f t="shared" si="0"/>
        <v>44847</v>
      </c>
      <c r="W8" s="35">
        <f t="shared" si="0"/>
        <v>44847</v>
      </c>
      <c r="X8" s="35">
        <f t="shared" si="0"/>
        <v>46885.5</v>
      </c>
      <c r="Y8" s="35">
        <f t="shared" si="0"/>
        <v>48924</v>
      </c>
      <c r="Z8" s="35">
        <f t="shared" si="0"/>
        <v>50962.5</v>
      </c>
      <c r="AA8" s="35">
        <f t="shared" si="0"/>
        <v>53001</v>
      </c>
      <c r="AB8" s="35">
        <f t="shared" si="0"/>
        <v>55039.5</v>
      </c>
      <c r="AC8" s="35">
        <f t="shared" si="0"/>
        <v>57078</v>
      </c>
      <c r="AD8" s="35">
        <f t="shared" si="0"/>
        <v>59116.5</v>
      </c>
      <c r="AE8" s="35">
        <f t="shared" si="0"/>
        <v>61155</v>
      </c>
      <c r="AF8" s="35">
        <f t="shared" si="0"/>
        <v>63193.5</v>
      </c>
      <c r="AG8" s="35">
        <f t="shared" si="0"/>
        <v>65232</v>
      </c>
      <c r="AH8" s="35">
        <f t="shared" si="0"/>
        <v>67270.5</v>
      </c>
      <c r="AI8" s="35">
        <f t="shared" si="0"/>
        <v>69309</v>
      </c>
      <c r="AJ8" s="35">
        <f t="shared" si="0"/>
        <v>71347.5</v>
      </c>
      <c r="AK8" s="35">
        <f t="shared" si="0"/>
        <v>73386</v>
      </c>
      <c r="AL8" s="35">
        <f t="shared" si="0"/>
        <v>75424.5</v>
      </c>
      <c r="AM8" s="35">
        <f t="shared" si="0"/>
        <v>77463</v>
      </c>
      <c r="AN8" s="35">
        <f t="shared" si="0"/>
        <v>79501.5</v>
      </c>
      <c r="AO8" s="35">
        <f t="shared" si="0"/>
        <v>81540</v>
      </c>
      <c r="AP8" s="35">
        <f t="shared" si="0"/>
        <v>83578.5</v>
      </c>
      <c r="AQ8" s="35">
        <f t="shared" si="0"/>
        <v>85617</v>
      </c>
      <c r="AR8" s="35">
        <f t="shared" si="0"/>
        <v>87655.5</v>
      </c>
      <c r="AS8" s="35">
        <f t="shared" si="0"/>
        <v>89694</v>
      </c>
      <c r="AT8" s="35">
        <f t="shared" si="0"/>
        <v>91732.5</v>
      </c>
      <c r="AU8" s="35">
        <f t="shared" si="0"/>
        <v>93771</v>
      </c>
      <c r="AV8" s="35">
        <f t="shared" si="0"/>
        <v>95809.5</v>
      </c>
      <c r="AW8" s="35">
        <f t="shared" si="0"/>
        <v>97848</v>
      </c>
    </row>
    <row r="9" spans="1:49">
      <c r="A9" s="45">
        <v>211060</v>
      </c>
      <c r="B9" s="31" t="s">
        <v>522</v>
      </c>
      <c r="C9" s="121">
        <v>53851</v>
      </c>
      <c r="D9" s="121">
        <f t="shared" si="1"/>
        <v>3846.5</v>
      </c>
      <c r="E9" s="33">
        <v>14</v>
      </c>
      <c r="F9" s="34">
        <v>12</v>
      </c>
      <c r="G9" s="34">
        <v>17</v>
      </c>
      <c r="H9" s="122">
        <f t="shared" si="2"/>
        <v>1923.3</v>
      </c>
      <c r="I9" s="123">
        <f t="shared" si="3"/>
        <v>2564.3000000000002</v>
      </c>
      <c r="J9" s="35">
        <f t="shared" si="4"/>
        <v>3846.5</v>
      </c>
      <c r="K9" s="35">
        <f t="shared" si="0"/>
        <v>7693</v>
      </c>
      <c r="L9" s="35">
        <f t="shared" si="0"/>
        <v>11539.5</v>
      </c>
      <c r="M9" s="35">
        <f t="shared" si="0"/>
        <v>15386</v>
      </c>
      <c r="N9" s="35">
        <f t="shared" si="0"/>
        <v>19232.5</v>
      </c>
      <c r="O9" s="35">
        <f t="shared" si="0"/>
        <v>23079</v>
      </c>
      <c r="P9" s="35">
        <f t="shared" si="0"/>
        <v>26925.5</v>
      </c>
      <c r="Q9" s="35">
        <f t="shared" si="0"/>
        <v>30772</v>
      </c>
      <c r="R9" s="35">
        <f t="shared" si="0"/>
        <v>34618.5</v>
      </c>
      <c r="S9" s="35">
        <f t="shared" si="0"/>
        <v>38465</v>
      </c>
      <c r="T9" s="35">
        <f t="shared" si="0"/>
        <v>42311.5</v>
      </c>
      <c r="U9" s="35">
        <f t="shared" si="0"/>
        <v>53851</v>
      </c>
      <c r="V9" s="35">
        <f t="shared" si="0"/>
        <v>53851</v>
      </c>
      <c r="W9" s="35">
        <f t="shared" si="0"/>
        <v>53851</v>
      </c>
      <c r="X9" s="35">
        <f t="shared" si="0"/>
        <v>53851</v>
      </c>
      <c r="Y9" s="35">
        <f t="shared" si="0"/>
        <v>53851</v>
      </c>
      <c r="Z9" s="35">
        <f t="shared" si="0"/>
        <v>53851</v>
      </c>
      <c r="AA9" s="35">
        <f t="shared" si="0"/>
        <v>55774.3</v>
      </c>
      <c r="AB9" s="35">
        <f t="shared" si="0"/>
        <v>57697.599999999999</v>
      </c>
      <c r="AC9" s="35">
        <f t="shared" si="0"/>
        <v>59620.9</v>
      </c>
      <c r="AD9" s="35">
        <f t="shared" si="0"/>
        <v>61544.2</v>
      </c>
      <c r="AE9" s="35">
        <f t="shared" si="0"/>
        <v>63467.5</v>
      </c>
      <c r="AF9" s="35">
        <f t="shared" si="0"/>
        <v>65390.8</v>
      </c>
      <c r="AG9" s="35">
        <f t="shared" si="0"/>
        <v>67314.100000000006</v>
      </c>
      <c r="AH9" s="35">
        <f t="shared" si="0"/>
        <v>69237.399999999994</v>
      </c>
      <c r="AI9" s="35">
        <f t="shared" si="0"/>
        <v>71160.7</v>
      </c>
      <c r="AJ9" s="35">
        <f t="shared" si="0"/>
        <v>73084</v>
      </c>
      <c r="AK9" s="35">
        <f t="shared" si="0"/>
        <v>75007.3</v>
      </c>
      <c r="AL9" s="35">
        <f t="shared" si="0"/>
        <v>76930.600000000006</v>
      </c>
      <c r="AM9" s="35">
        <f t="shared" si="0"/>
        <v>78853.899999999994</v>
      </c>
      <c r="AN9" s="35">
        <f t="shared" si="0"/>
        <v>80777.2</v>
      </c>
      <c r="AO9" s="35">
        <f t="shared" si="0"/>
        <v>82700.5</v>
      </c>
      <c r="AP9" s="35">
        <f t="shared" si="0"/>
        <v>84623.8</v>
      </c>
      <c r="AQ9" s="35">
        <f t="shared" si="0"/>
        <v>86547.1</v>
      </c>
      <c r="AR9" s="35">
        <f t="shared" si="0"/>
        <v>88470.399999999994</v>
      </c>
      <c r="AS9" s="35">
        <f t="shared" si="0"/>
        <v>90393.7</v>
      </c>
      <c r="AT9" s="35">
        <f t="shared" si="0"/>
        <v>92317</v>
      </c>
      <c r="AU9" s="35">
        <f t="shared" si="0"/>
        <v>94240.3</v>
      </c>
      <c r="AV9" s="35">
        <f t="shared" si="0"/>
        <v>96163.6</v>
      </c>
      <c r="AW9" s="35">
        <f t="shared" si="0"/>
        <v>98086.9</v>
      </c>
    </row>
    <row r="10" spans="1:49">
      <c r="A10" s="45">
        <v>211070</v>
      </c>
      <c r="B10" s="31" t="s">
        <v>521</v>
      </c>
      <c r="C10" s="121">
        <v>153859.20000000001</v>
      </c>
      <c r="D10" s="121">
        <f t="shared" si="1"/>
        <v>6993.6</v>
      </c>
      <c r="E10" s="33">
        <v>22</v>
      </c>
      <c r="F10" s="34">
        <v>18</v>
      </c>
      <c r="G10" s="34">
        <v>27</v>
      </c>
      <c r="H10" s="122">
        <f t="shared" si="2"/>
        <v>3496.8</v>
      </c>
      <c r="I10" s="123">
        <f t="shared" si="3"/>
        <v>4662.3999999999996</v>
      </c>
      <c r="J10" s="35">
        <f t="shared" si="4"/>
        <v>6993.6</v>
      </c>
      <c r="K10" s="35">
        <f t="shared" si="0"/>
        <v>13987.2</v>
      </c>
      <c r="L10" s="35">
        <f t="shared" si="0"/>
        <v>20980.799999999999</v>
      </c>
      <c r="M10" s="35">
        <f t="shared" si="0"/>
        <v>27974.400000000001</v>
      </c>
      <c r="N10" s="35">
        <f t="shared" si="0"/>
        <v>34968</v>
      </c>
      <c r="O10" s="35">
        <f t="shared" si="0"/>
        <v>41961.599999999999</v>
      </c>
      <c r="P10" s="35">
        <f t="shared" si="0"/>
        <v>48955.199999999997</v>
      </c>
      <c r="Q10" s="35">
        <f t="shared" si="0"/>
        <v>55948.800000000003</v>
      </c>
      <c r="R10" s="35">
        <f t="shared" si="0"/>
        <v>62942.400000000001</v>
      </c>
      <c r="S10" s="35">
        <f t="shared" si="0"/>
        <v>69936</v>
      </c>
      <c r="T10" s="35">
        <f t="shared" si="0"/>
        <v>76929.600000000006</v>
      </c>
      <c r="U10" s="35">
        <f t="shared" si="0"/>
        <v>83923.199999999997</v>
      </c>
      <c r="V10" s="35">
        <f t="shared" si="0"/>
        <v>90916.800000000003</v>
      </c>
      <c r="W10" s="35">
        <f t="shared" si="0"/>
        <v>97910.399999999994</v>
      </c>
      <c r="X10" s="35">
        <f t="shared" si="0"/>
        <v>104904</v>
      </c>
      <c r="Y10" s="35">
        <f t="shared" si="0"/>
        <v>111897.60000000001</v>
      </c>
      <c r="Z10" s="35">
        <f t="shared" si="0"/>
        <v>118891.2</v>
      </c>
      <c r="AA10" s="35">
        <f t="shared" si="0"/>
        <v>153859.20000000001</v>
      </c>
      <c r="AB10" s="35">
        <f t="shared" si="0"/>
        <v>153859.20000000001</v>
      </c>
      <c r="AC10" s="35">
        <f t="shared" si="0"/>
        <v>153859.20000000001</v>
      </c>
      <c r="AD10" s="35">
        <f t="shared" si="0"/>
        <v>153859.20000000001</v>
      </c>
      <c r="AE10" s="35">
        <f t="shared" si="0"/>
        <v>153859.20000000001</v>
      </c>
      <c r="AF10" s="35">
        <f t="shared" si="0"/>
        <v>153859.20000000001</v>
      </c>
      <c r="AG10" s="35">
        <f t="shared" si="0"/>
        <v>153859.20000000001</v>
      </c>
      <c r="AH10" s="35">
        <f t="shared" si="0"/>
        <v>153859.20000000001</v>
      </c>
      <c r="AI10" s="35">
        <f t="shared" si="0"/>
        <v>153859.20000000001</v>
      </c>
      <c r="AJ10" s="35">
        <f t="shared" si="0"/>
        <v>153859.20000000001</v>
      </c>
      <c r="AK10" s="35">
        <f t="shared" si="0"/>
        <v>157356</v>
      </c>
      <c r="AL10" s="35">
        <f t="shared" si="0"/>
        <v>160852.79999999999</v>
      </c>
      <c r="AM10" s="35">
        <f t="shared" si="0"/>
        <v>164349.6</v>
      </c>
      <c r="AN10" s="35">
        <f t="shared" si="0"/>
        <v>167846.39999999999</v>
      </c>
      <c r="AO10" s="35">
        <f t="shared" si="0"/>
        <v>171343.2</v>
      </c>
      <c r="AP10" s="35">
        <f t="shared" si="0"/>
        <v>174840</v>
      </c>
      <c r="AQ10" s="35">
        <f t="shared" si="0"/>
        <v>178336.8</v>
      </c>
      <c r="AR10" s="35">
        <f t="shared" si="0"/>
        <v>181833.60000000001</v>
      </c>
      <c r="AS10" s="35">
        <f t="shared" si="0"/>
        <v>185330.4</v>
      </c>
      <c r="AT10" s="35">
        <f t="shared" si="0"/>
        <v>188827.2</v>
      </c>
      <c r="AU10" s="35">
        <f t="shared" si="0"/>
        <v>192324</v>
      </c>
      <c r="AV10" s="35">
        <f t="shared" si="0"/>
        <v>195820.79999999999</v>
      </c>
      <c r="AW10" s="35">
        <f t="shared" si="0"/>
        <v>199317.6</v>
      </c>
    </row>
    <row r="11" spans="1:49">
      <c r="A11" s="45">
        <v>211080</v>
      </c>
      <c r="B11" s="31" t="s">
        <v>520</v>
      </c>
      <c r="C11" s="121">
        <v>56964.6</v>
      </c>
      <c r="D11" s="121">
        <f t="shared" si="1"/>
        <v>4068.9</v>
      </c>
      <c r="E11" s="33">
        <v>14</v>
      </c>
      <c r="F11" s="34">
        <v>12</v>
      </c>
      <c r="G11" s="34">
        <v>17</v>
      </c>
      <c r="H11" s="122">
        <f t="shared" si="2"/>
        <v>2034.5</v>
      </c>
      <c r="I11" s="123">
        <f t="shared" si="3"/>
        <v>2712.6</v>
      </c>
      <c r="J11" s="35">
        <f t="shared" si="4"/>
        <v>4068.9</v>
      </c>
      <c r="K11" s="35">
        <f t="shared" si="0"/>
        <v>8137.8</v>
      </c>
      <c r="L11" s="35">
        <f t="shared" si="0"/>
        <v>12206.7</v>
      </c>
      <c r="M11" s="35">
        <f t="shared" si="0"/>
        <v>16275.6</v>
      </c>
      <c r="N11" s="35">
        <f t="shared" si="0"/>
        <v>20344.5</v>
      </c>
      <c r="O11" s="35">
        <f t="shared" si="0"/>
        <v>24413.4</v>
      </c>
      <c r="P11" s="35">
        <f t="shared" si="0"/>
        <v>28482.3</v>
      </c>
      <c r="Q11" s="35">
        <f t="shared" si="0"/>
        <v>32551.200000000001</v>
      </c>
      <c r="R11" s="35">
        <f t="shared" si="0"/>
        <v>36620.1</v>
      </c>
      <c r="S11" s="35">
        <f t="shared" si="0"/>
        <v>40689</v>
      </c>
      <c r="T11" s="35">
        <f t="shared" si="0"/>
        <v>44757.9</v>
      </c>
      <c r="U11" s="35">
        <f t="shared" si="0"/>
        <v>56964.6</v>
      </c>
      <c r="V11" s="35">
        <f t="shared" si="0"/>
        <v>56964.6</v>
      </c>
      <c r="W11" s="35">
        <f t="shared" si="0"/>
        <v>56964.6</v>
      </c>
      <c r="X11" s="35">
        <f t="shared" si="0"/>
        <v>56964.6</v>
      </c>
      <c r="Y11" s="35">
        <f t="shared" si="0"/>
        <v>56964.6</v>
      </c>
      <c r="Z11" s="35">
        <f t="shared" si="0"/>
        <v>56964.6</v>
      </c>
      <c r="AA11" s="35">
        <f t="shared" si="0"/>
        <v>58999.1</v>
      </c>
      <c r="AB11" s="35">
        <f t="shared" si="0"/>
        <v>61033.599999999999</v>
      </c>
      <c r="AC11" s="35">
        <f t="shared" si="0"/>
        <v>63068.1</v>
      </c>
      <c r="AD11" s="35">
        <f t="shared" si="0"/>
        <v>65102.6</v>
      </c>
      <c r="AE11" s="35">
        <f t="shared" si="0"/>
        <v>67137.100000000006</v>
      </c>
      <c r="AF11" s="35">
        <f t="shared" ref="AF11:AU28" si="5">IF(AF$4&lt;$F11,$D11*AF$4,IF(AF$4&gt;$G11,$C11+(AF$4-$G11)*$H11,$C11))</f>
        <v>69171.600000000006</v>
      </c>
      <c r="AG11" s="35">
        <f t="shared" si="5"/>
        <v>71206.100000000006</v>
      </c>
      <c r="AH11" s="35">
        <f t="shared" si="5"/>
        <v>73240.600000000006</v>
      </c>
      <c r="AI11" s="35">
        <f t="shared" si="5"/>
        <v>75275.100000000006</v>
      </c>
      <c r="AJ11" s="35">
        <f t="shared" si="5"/>
        <v>77309.600000000006</v>
      </c>
      <c r="AK11" s="35">
        <f t="shared" si="5"/>
        <v>79344.100000000006</v>
      </c>
      <c r="AL11" s="35">
        <f t="shared" si="5"/>
        <v>81378.600000000006</v>
      </c>
      <c r="AM11" s="35">
        <f t="shared" si="5"/>
        <v>83413.100000000006</v>
      </c>
      <c r="AN11" s="35">
        <f t="shared" si="5"/>
        <v>85447.6</v>
      </c>
      <c r="AO11" s="35">
        <f t="shared" si="5"/>
        <v>87482.1</v>
      </c>
      <c r="AP11" s="35">
        <f t="shared" si="5"/>
        <v>89516.6</v>
      </c>
      <c r="AQ11" s="35">
        <f t="shared" si="5"/>
        <v>91551.1</v>
      </c>
      <c r="AR11" s="35">
        <f t="shared" si="5"/>
        <v>93585.600000000006</v>
      </c>
      <c r="AS11" s="35">
        <f t="shared" si="5"/>
        <v>95620.1</v>
      </c>
      <c r="AT11" s="35">
        <f t="shared" si="5"/>
        <v>97654.6</v>
      </c>
      <c r="AU11" s="35">
        <f t="shared" si="5"/>
        <v>99689.1</v>
      </c>
      <c r="AV11" s="35">
        <f t="shared" ref="AV11:AW28" si="6">IF(AV$4&lt;$F11,$D11*AV$4,IF(AV$4&gt;$G11,$C11+(AV$4-$G11)*$H11,$C11))</f>
        <v>101723.6</v>
      </c>
      <c r="AW11" s="35">
        <f t="shared" si="6"/>
        <v>103758.1</v>
      </c>
    </row>
    <row r="12" spans="1:49">
      <c r="A12" s="45">
        <v>211090</v>
      </c>
      <c r="B12" s="31" t="s">
        <v>519</v>
      </c>
      <c r="C12" s="121">
        <v>89109</v>
      </c>
      <c r="D12" s="121">
        <f t="shared" si="1"/>
        <v>2970.3</v>
      </c>
      <c r="E12" s="33">
        <v>30</v>
      </c>
      <c r="F12" s="34">
        <v>24</v>
      </c>
      <c r="G12" s="34">
        <v>36</v>
      </c>
      <c r="H12" s="122">
        <f t="shared" si="2"/>
        <v>1485.2</v>
      </c>
      <c r="I12" s="123">
        <f t="shared" si="3"/>
        <v>1980.2</v>
      </c>
      <c r="J12" s="35">
        <f t="shared" si="4"/>
        <v>2970.3</v>
      </c>
      <c r="K12" s="35">
        <f t="shared" si="4"/>
        <v>5940.6</v>
      </c>
      <c r="L12" s="35">
        <f t="shared" si="4"/>
        <v>8910.9</v>
      </c>
      <c r="M12" s="35">
        <f t="shared" si="4"/>
        <v>11881.2</v>
      </c>
      <c r="N12" s="35">
        <f t="shared" si="4"/>
        <v>14851.5</v>
      </c>
      <c r="O12" s="35">
        <f t="shared" si="4"/>
        <v>17821.8</v>
      </c>
      <c r="P12" s="35">
        <f t="shared" si="4"/>
        <v>20792.099999999999</v>
      </c>
      <c r="Q12" s="35">
        <f t="shared" si="4"/>
        <v>23762.400000000001</v>
      </c>
      <c r="R12" s="35">
        <f t="shared" si="4"/>
        <v>26732.7</v>
      </c>
      <c r="S12" s="35">
        <f t="shared" si="4"/>
        <v>29703</v>
      </c>
      <c r="T12" s="35">
        <f t="shared" si="4"/>
        <v>32673.3</v>
      </c>
      <c r="U12" s="35">
        <f t="shared" si="4"/>
        <v>35643.599999999999</v>
      </c>
      <c r="V12" s="35">
        <f t="shared" si="4"/>
        <v>38613.9</v>
      </c>
      <c r="W12" s="35">
        <f t="shared" si="4"/>
        <v>41584.199999999997</v>
      </c>
      <c r="X12" s="35">
        <f t="shared" si="4"/>
        <v>44554.5</v>
      </c>
      <c r="Y12" s="35">
        <f t="shared" si="4"/>
        <v>47524.800000000003</v>
      </c>
      <c r="Z12" s="35">
        <f t="shared" ref="Z12:AO29" si="7">IF(Z$4&lt;$F12,$D12*Z$4,IF(Z$4&gt;$G12,$C12+(Z$4-$G12)*$H12,$C12))</f>
        <v>50495.1</v>
      </c>
      <c r="AA12" s="35">
        <f t="shared" si="7"/>
        <v>53465.4</v>
      </c>
      <c r="AB12" s="35">
        <f t="shared" si="7"/>
        <v>56435.7</v>
      </c>
      <c r="AC12" s="35">
        <f t="shared" si="7"/>
        <v>59406</v>
      </c>
      <c r="AD12" s="35">
        <f t="shared" si="7"/>
        <v>62376.3</v>
      </c>
      <c r="AE12" s="35">
        <f t="shared" si="7"/>
        <v>65346.6</v>
      </c>
      <c r="AF12" s="35">
        <f t="shared" si="7"/>
        <v>68316.899999999994</v>
      </c>
      <c r="AG12" s="35">
        <f t="shared" si="7"/>
        <v>89109</v>
      </c>
      <c r="AH12" s="35">
        <f t="shared" si="7"/>
        <v>89109</v>
      </c>
      <c r="AI12" s="35">
        <f t="shared" si="7"/>
        <v>89109</v>
      </c>
      <c r="AJ12" s="35">
        <f t="shared" si="7"/>
        <v>89109</v>
      </c>
      <c r="AK12" s="35">
        <f t="shared" si="7"/>
        <v>89109</v>
      </c>
      <c r="AL12" s="35">
        <f t="shared" si="7"/>
        <v>89109</v>
      </c>
      <c r="AM12" s="35">
        <f t="shared" si="7"/>
        <v>89109</v>
      </c>
      <c r="AN12" s="35">
        <f t="shared" si="7"/>
        <v>89109</v>
      </c>
      <c r="AO12" s="35">
        <f t="shared" si="7"/>
        <v>89109</v>
      </c>
      <c r="AP12" s="35">
        <f t="shared" si="5"/>
        <v>89109</v>
      </c>
      <c r="AQ12" s="35">
        <f t="shared" si="5"/>
        <v>89109</v>
      </c>
      <c r="AR12" s="35">
        <f t="shared" si="5"/>
        <v>89109</v>
      </c>
      <c r="AS12" s="35">
        <f t="shared" si="5"/>
        <v>89109</v>
      </c>
      <c r="AT12" s="35">
        <f t="shared" si="5"/>
        <v>90594.2</v>
      </c>
      <c r="AU12" s="35">
        <f t="shared" si="5"/>
        <v>92079.4</v>
      </c>
      <c r="AV12" s="35">
        <f t="shared" si="6"/>
        <v>93564.6</v>
      </c>
      <c r="AW12" s="35">
        <f t="shared" si="6"/>
        <v>95049.8</v>
      </c>
    </row>
    <row r="13" spans="1:49">
      <c r="A13" s="45">
        <v>211100</v>
      </c>
      <c r="B13" s="31" t="s">
        <v>518</v>
      </c>
      <c r="C13" s="121">
        <v>101934</v>
      </c>
      <c r="D13" s="121">
        <f t="shared" si="1"/>
        <v>3397.8</v>
      </c>
      <c r="E13" s="33">
        <v>30</v>
      </c>
      <c r="F13" s="34">
        <v>24</v>
      </c>
      <c r="G13" s="34">
        <v>36</v>
      </c>
      <c r="H13" s="122">
        <f t="shared" si="2"/>
        <v>1698.9</v>
      </c>
      <c r="I13" s="123">
        <f t="shared" si="3"/>
        <v>2265.1999999999998</v>
      </c>
      <c r="J13" s="35">
        <f t="shared" si="4"/>
        <v>3397.8</v>
      </c>
      <c r="K13" s="35">
        <f t="shared" si="4"/>
        <v>6795.6</v>
      </c>
      <c r="L13" s="35">
        <f t="shared" si="4"/>
        <v>10193.4</v>
      </c>
      <c r="M13" s="35">
        <f t="shared" si="4"/>
        <v>13591.2</v>
      </c>
      <c r="N13" s="35">
        <f t="shared" si="4"/>
        <v>16989</v>
      </c>
      <c r="O13" s="35">
        <f t="shared" si="4"/>
        <v>20386.8</v>
      </c>
      <c r="P13" s="35">
        <f t="shared" si="4"/>
        <v>23784.6</v>
      </c>
      <c r="Q13" s="35">
        <f t="shared" si="4"/>
        <v>27182.400000000001</v>
      </c>
      <c r="R13" s="35">
        <f t="shared" si="4"/>
        <v>30580.2</v>
      </c>
      <c r="S13" s="35">
        <f t="shared" si="4"/>
        <v>33978</v>
      </c>
      <c r="T13" s="35">
        <f t="shared" si="4"/>
        <v>37375.800000000003</v>
      </c>
      <c r="U13" s="35">
        <f t="shared" si="4"/>
        <v>40773.599999999999</v>
      </c>
      <c r="V13" s="35">
        <f t="shared" si="4"/>
        <v>44171.4</v>
      </c>
      <c r="W13" s="35">
        <f t="shared" si="4"/>
        <v>47569.2</v>
      </c>
      <c r="X13" s="35">
        <f t="shared" si="4"/>
        <v>50967</v>
      </c>
      <c r="Y13" s="35">
        <f t="shared" si="4"/>
        <v>54364.800000000003</v>
      </c>
      <c r="Z13" s="35">
        <f t="shared" si="7"/>
        <v>57762.6</v>
      </c>
      <c r="AA13" s="35">
        <f t="shared" si="7"/>
        <v>61160.4</v>
      </c>
      <c r="AB13" s="35">
        <f t="shared" si="7"/>
        <v>64558.2</v>
      </c>
      <c r="AC13" s="35">
        <f t="shared" si="7"/>
        <v>67956</v>
      </c>
      <c r="AD13" s="35">
        <f t="shared" si="7"/>
        <v>71353.8</v>
      </c>
      <c r="AE13" s="35">
        <f t="shared" si="7"/>
        <v>74751.600000000006</v>
      </c>
      <c r="AF13" s="35">
        <f t="shared" si="7"/>
        <v>78149.399999999994</v>
      </c>
      <c r="AG13" s="35">
        <f t="shared" si="7"/>
        <v>101934</v>
      </c>
      <c r="AH13" s="35">
        <f t="shared" si="7"/>
        <v>101934</v>
      </c>
      <c r="AI13" s="35">
        <f t="shared" si="7"/>
        <v>101934</v>
      </c>
      <c r="AJ13" s="35">
        <f t="shared" si="7"/>
        <v>101934</v>
      </c>
      <c r="AK13" s="35">
        <f t="shared" si="7"/>
        <v>101934</v>
      </c>
      <c r="AL13" s="35">
        <f t="shared" si="7"/>
        <v>101934</v>
      </c>
      <c r="AM13" s="35">
        <f t="shared" si="7"/>
        <v>101934</v>
      </c>
      <c r="AN13" s="35">
        <f t="shared" si="7"/>
        <v>101934</v>
      </c>
      <c r="AO13" s="35">
        <f t="shared" si="7"/>
        <v>101934</v>
      </c>
      <c r="AP13" s="35">
        <f t="shared" si="5"/>
        <v>101934</v>
      </c>
      <c r="AQ13" s="35">
        <f t="shared" si="5"/>
        <v>101934</v>
      </c>
      <c r="AR13" s="35">
        <f t="shared" si="5"/>
        <v>101934</v>
      </c>
      <c r="AS13" s="35">
        <f t="shared" si="5"/>
        <v>101934</v>
      </c>
      <c r="AT13" s="35">
        <f t="shared" si="5"/>
        <v>103632.9</v>
      </c>
      <c r="AU13" s="35">
        <f t="shared" si="5"/>
        <v>105331.8</v>
      </c>
      <c r="AV13" s="35">
        <f t="shared" si="6"/>
        <v>107030.7</v>
      </c>
      <c r="AW13" s="35">
        <f t="shared" si="6"/>
        <v>108729.60000000001</v>
      </c>
    </row>
    <row r="14" spans="1:49">
      <c r="A14" s="45">
        <v>211110</v>
      </c>
      <c r="B14" s="31" t="s">
        <v>517</v>
      </c>
      <c r="C14" s="121">
        <v>54532.4</v>
      </c>
      <c r="D14" s="121">
        <f t="shared" si="1"/>
        <v>4194.8</v>
      </c>
      <c r="E14" s="33">
        <v>13</v>
      </c>
      <c r="F14" s="34">
        <v>11</v>
      </c>
      <c r="G14" s="34">
        <v>16</v>
      </c>
      <c r="H14" s="122">
        <f t="shared" si="2"/>
        <v>2097.4</v>
      </c>
      <c r="I14" s="123">
        <f t="shared" si="3"/>
        <v>2796.5</v>
      </c>
      <c r="J14" s="35">
        <f t="shared" si="4"/>
        <v>4194.8</v>
      </c>
      <c r="K14" s="35">
        <f t="shared" si="4"/>
        <v>8389.6</v>
      </c>
      <c r="L14" s="35">
        <f t="shared" si="4"/>
        <v>12584.4</v>
      </c>
      <c r="M14" s="35">
        <f t="shared" si="4"/>
        <v>16779.2</v>
      </c>
      <c r="N14" s="35">
        <f t="shared" si="4"/>
        <v>20974</v>
      </c>
      <c r="O14" s="35">
        <f t="shared" si="4"/>
        <v>25168.799999999999</v>
      </c>
      <c r="P14" s="35">
        <f t="shared" si="4"/>
        <v>29363.599999999999</v>
      </c>
      <c r="Q14" s="35">
        <f t="shared" si="4"/>
        <v>33558.400000000001</v>
      </c>
      <c r="R14" s="35">
        <f t="shared" si="4"/>
        <v>37753.199999999997</v>
      </c>
      <c r="S14" s="35">
        <f t="shared" si="4"/>
        <v>41948</v>
      </c>
      <c r="T14" s="35">
        <f t="shared" si="4"/>
        <v>54532.4</v>
      </c>
      <c r="U14" s="35">
        <f t="shared" si="4"/>
        <v>54532.4</v>
      </c>
      <c r="V14" s="35">
        <f t="shared" si="4"/>
        <v>54532.4</v>
      </c>
      <c r="W14" s="35">
        <f t="shared" si="4"/>
        <v>54532.4</v>
      </c>
      <c r="X14" s="35">
        <f t="shared" si="4"/>
        <v>54532.4</v>
      </c>
      <c r="Y14" s="35">
        <f t="shared" si="4"/>
        <v>54532.4</v>
      </c>
      <c r="Z14" s="35">
        <f t="shared" si="7"/>
        <v>56629.8</v>
      </c>
      <c r="AA14" s="35">
        <f t="shared" si="7"/>
        <v>58727.199999999997</v>
      </c>
      <c r="AB14" s="35">
        <f t="shared" si="7"/>
        <v>60824.6</v>
      </c>
      <c r="AC14" s="35">
        <f t="shared" si="7"/>
        <v>62922</v>
      </c>
      <c r="AD14" s="35">
        <f t="shared" si="7"/>
        <v>65019.4</v>
      </c>
      <c r="AE14" s="35">
        <f t="shared" si="7"/>
        <v>67116.800000000003</v>
      </c>
      <c r="AF14" s="35">
        <f t="shared" si="7"/>
        <v>69214.2</v>
      </c>
      <c r="AG14" s="35">
        <f t="shared" si="7"/>
        <v>71311.600000000006</v>
      </c>
      <c r="AH14" s="35">
        <f t="shared" si="7"/>
        <v>73409</v>
      </c>
      <c r="AI14" s="35">
        <f t="shared" si="7"/>
        <v>75506.399999999994</v>
      </c>
      <c r="AJ14" s="35">
        <f t="shared" si="7"/>
        <v>77603.8</v>
      </c>
      <c r="AK14" s="35">
        <f t="shared" si="7"/>
        <v>79701.2</v>
      </c>
      <c r="AL14" s="35">
        <f t="shared" si="7"/>
        <v>81798.600000000006</v>
      </c>
      <c r="AM14" s="35">
        <f t="shared" si="7"/>
        <v>83896</v>
      </c>
      <c r="AN14" s="35">
        <f t="shared" si="7"/>
        <v>85993.4</v>
      </c>
      <c r="AO14" s="35">
        <f t="shared" si="7"/>
        <v>88090.8</v>
      </c>
      <c r="AP14" s="35">
        <f t="shared" si="5"/>
        <v>90188.2</v>
      </c>
      <c r="AQ14" s="35">
        <f t="shared" si="5"/>
        <v>92285.6</v>
      </c>
      <c r="AR14" s="35">
        <f t="shared" si="5"/>
        <v>94383</v>
      </c>
      <c r="AS14" s="35">
        <f t="shared" si="5"/>
        <v>96480.4</v>
      </c>
      <c r="AT14" s="35">
        <f t="shared" si="5"/>
        <v>98577.8</v>
      </c>
      <c r="AU14" s="35">
        <f t="shared" si="5"/>
        <v>100675.2</v>
      </c>
      <c r="AV14" s="35">
        <f t="shared" si="6"/>
        <v>102772.6</v>
      </c>
      <c r="AW14" s="35">
        <f t="shared" si="6"/>
        <v>104870</v>
      </c>
    </row>
    <row r="15" spans="1:49">
      <c r="A15" s="45">
        <v>211120</v>
      </c>
      <c r="B15" s="31" t="s">
        <v>516</v>
      </c>
      <c r="C15" s="121">
        <v>59889.599999999999</v>
      </c>
      <c r="D15" s="121">
        <f t="shared" si="1"/>
        <v>2495.4</v>
      </c>
      <c r="E15" s="33">
        <v>24</v>
      </c>
      <c r="F15" s="34">
        <v>20</v>
      </c>
      <c r="G15" s="34">
        <v>29</v>
      </c>
      <c r="H15" s="122">
        <f t="shared" si="2"/>
        <v>1247.7</v>
      </c>
      <c r="I15" s="123">
        <f t="shared" si="3"/>
        <v>1663.6</v>
      </c>
      <c r="J15" s="35">
        <f t="shared" si="4"/>
        <v>2495.4</v>
      </c>
      <c r="K15" s="35">
        <f t="shared" si="4"/>
        <v>4990.8</v>
      </c>
      <c r="L15" s="35">
        <f t="shared" si="4"/>
        <v>7486.2</v>
      </c>
      <c r="M15" s="35">
        <f t="shared" si="4"/>
        <v>9981.6</v>
      </c>
      <c r="N15" s="35">
        <f t="shared" si="4"/>
        <v>12477</v>
      </c>
      <c r="O15" s="35">
        <f t="shared" si="4"/>
        <v>14972.4</v>
      </c>
      <c r="P15" s="35">
        <f t="shared" si="4"/>
        <v>17467.8</v>
      </c>
      <c r="Q15" s="35">
        <f t="shared" si="4"/>
        <v>19963.2</v>
      </c>
      <c r="R15" s="35">
        <f t="shared" si="4"/>
        <v>22458.6</v>
      </c>
      <c r="S15" s="35">
        <f t="shared" si="4"/>
        <v>24954</v>
      </c>
      <c r="T15" s="35">
        <f t="shared" si="4"/>
        <v>27449.4</v>
      </c>
      <c r="U15" s="35">
        <f t="shared" si="4"/>
        <v>29944.799999999999</v>
      </c>
      <c r="V15" s="35">
        <f t="shared" si="4"/>
        <v>32440.2</v>
      </c>
      <c r="W15" s="35">
        <f t="shared" si="4"/>
        <v>34935.599999999999</v>
      </c>
      <c r="X15" s="35">
        <f t="shared" si="4"/>
        <v>37431</v>
      </c>
      <c r="Y15" s="35">
        <f t="shared" si="4"/>
        <v>39926.400000000001</v>
      </c>
      <c r="Z15" s="35">
        <f t="shared" si="7"/>
        <v>42421.8</v>
      </c>
      <c r="AA15" s="35">
        <f t="shared" si="7"/>
        <v>44917.2</v>
      </c>
      <c r="AB15" s="35">
        <f t="shared" si="7"/>
        <v>47412.6</v>
      </c>
      <c r="AC15" s="35">
        <f t="shared" si="7"/>
        <v>59889.599999999999</v>
      </c>
      <c r="AD15" s="35">
        <f t="shared" si="7"/>
        <v>59889.599999999999</v>
      </c>
      <c r="AE15" s="35">
        <f t="shared" si="7"/>
        <v>59889.599999999999</v>
      </c>
      <c r="AF15" s="35">
        <f t="shared" si="7"/>
        <v>59889.599999999999</v>
      </c>
      <c r="AG15" s="35">
        <f t="shared" si="7"/>
        <v>59889.599999999999</v>
      </c>
      <c r="AH15" s="35">
        <f t="shared" si="7"/>
        <v>59889.599999999999</v>
      </c>
      <c r="AI15" s="35">
        <f t="shared" si="7"/>
        <v>59889.599999999999</v>
      </c>
      <c r="AJ15" s="35">
        <f t="shared" si="7"/>
        <v>59889.599999999999</v>
      </c>
      <c r="AK15" s="35">
        <f t="shared" si="7"/>
        <v>59889.599999999999</v>
      </c>
      <c r="AL15" s="35">
        <f t="shared" si="7"/>
        <v>59889.599999999999</v>
      </c>
      <c r="AM15" s="35">
        <f t="shared" si="7"/>
        <v>61137.3</v>
      </c>
      <c r="AN15" s="35">
        <f t="shared" si="7"/>
        <v>62385</v>
      </c>
      <c r="AO15" s="35">
        <f t="shared" si="7"/>
        <v>63632.7</v>
      </c>
      <c r="AP15" s="35">
        <f t="shared" si="5"/>
        <v>64880.4</v>
      </c>
      <c r="AQ15" s="35">
        <f t="shared" si="5"/>
        <v>66128.100000000006</v>
      </c>
      <c r="AR15" s="35">
        <f t="shared" si="5"/>
        <v>67375.8</v>
      </c>
      <c r="AS15" s="35">
        <f t="shared" si="5"/>
        <v>68623.5</v>
      </c>
      <c r="AT15" s="35">
        <f t="shared" si="5"/>
        <v>69871.199999999997</v>
      </c>
      <c r="AU15" s="35">
        <f t="shared" si="5"/>
        <v>71118.899999999994</v>
      </c>
      <c r="AV15" s="35">
        <f t="shared" si="6"/>
        <v>72366.600000000006</v>
      </c>
      <c r="AW15" s="35">
        <f t="shared" si="6"/>
        <v>73614.3</v>
      </c>
    </row>
    <row r="16" spans="1:49">
      <c r="A16" s="45">
        <v>211130</v>
      </c>
      <c r="B16" s="31" t="s">
        <v>515</v>
      </c>
      <c r="C16" s="121">
        <v>59304</v>
      </c>
      <c r="D16" s="121">
        <f t="shared" si="1"/>
        <v>4942</v>
      </c>
      <c r="E16" s="33">
        <v>12</v>
      </c>
      <c r="F16" s="34">
        <v>10</v>
      </c>
      <c r="G16" s="34">
        <v>15</v>
      </c>
      <c r="H16" s="122">
        <f t="shared" si="2"/>
        <v>2471</v>
      </c>
      <c r="I16" s="123">
        <f t="shared" si="3"/>
        <v>3294.7</v>
      </c>
      <c r="J16" s="35">
        <f t="shared" si="4"/>
        <v>4942</v>
      </c>
      <c r="K16" s="35">
        <f t="shared" si="4"/>
        <v>9884</v>
      </c>
      <c r="L16" s="35">
        <f t="shared" si="4"/>
        <v>14826</v>
      </c>
      <c r="M16" s="35">
        <f t="shared" si="4"/>
        <v>19768</v>
      </c>
      <c r="N16" s="35">
        <f t="shared" si="4"/>
        <v>24710</v>
      </c>
      <c r="O16" s="35">
        <f t="shared" si="4"/>
        <v>29652</v>
      </c>
      <c r="P16" s="35">
        <f t="shared" si="4"/>
        <v>34594</v>
      </c>
      <c r="Q16" s="35">
        <f t="shared" si="4"/>
        <v>39536</v>
      </c>
      <c r="R16" s="35">
        <f t="shared" si="4"/>
        <v>44478</v>
      </c>
      <c r="S16" s="35">
        <f t="shared" si="4"/>
        <v>59304</v>
      </c>
      <c r="T16" s="35">
        <f t="shared" si="4"/>
        <v>59304</v>
      </c>
      <c r="U16" s="35">
        <f t="shared" si="4"/>
        <v>59304</v>
      </c>
      <c r="V16" s="35">
        <f t="shared" si="4"/>
        <v>59304</v>
      </c>
      <c r="W16" s="35">
        <f t="shared" si="4"/>
        <v>59304</v>
      </c>
      <c r="X16" s="35">
        <f t="shared" si="4"/>
        <v>59304</v>
      </c>
      <c r="Y16" s="35">
        <f t="shared" si="4"/>
        <v>61775</v>
      </c>
      <c r="Z16" s="35">
        <f t="shared" si="7"/>
        <v>64246</v>
      </c>
      <c r="AA16" s="35">
        <f t="shared" si="7"/>
        <v>66717</v>
      </c>
      <c r="AB16" s="35">
        <f t="shared" si="7"/>
        <v>69188</v>
      </c>
      <c r="AC16" s="35">
        <f t="shared" si="7"/>
        <v>71659</v>
      </c>
      <c r="AD16" s="35">
        <f t="shared" si="7"/>
        <v>74130</v>
      </c>
      <c r="AE16" s="35">
        <f t="shared" si="7"/>
        <v>76601</v>
      </c>
      <c r="AF16" s="35">
        <f t="shared" si="7"/>
        <v>79072</v>
      </c>
      <c r="AG16" s="35">
        <f t="shared" si="7"/>
        <v>81543</v>
      </c>
      <c r="AH16" s="35">
        <f t="shared" si="7"/>
        <v>84014</v>
      </c>
      <c r="AI16" s="35">
        <f t="shared" si="7"/>
        <v>86485</v>
      </c>
      <c r="AJ16" s="35">
        <f t="shared" si="7"/>
        <v>88956</v>
      </c>
      <c r="AK16" s="35">
        <f t="shared" si="7"/>
        <v>91427</v>
      </c>
      <c r="AL16" s="35">
        <f t="shared" si="7"/>
        <v>93898</v>
      </c>
      <c r="AM16" s="35">
        <f t="shared" si="7"/>
        <v>96369</v>
      </c>
      <c r="AN16" s="35">
        <f t="shared" si="7"/>
        <v>98840</v>
      </c>
      <c r="AO16" s="35">
        <f t="shared" si="7"/>
        <v>101311</v>
      </c>
      <c r="AP16" s="35">
        <f t="shared" si="5"/>
        <v>103782</v>
      </c>
      <c r="AQ16" s="35">
        <f t="shared" si="5"/>
        <v>106253</v>
      </c>
      <c r="AR16" s="35">
        <f t="shared" si="5"/>
        <v>108724</v>
      </c>
      <c r="AS16" s="35">
        <f t="shared" si="5"/>
        <v>111195</v>
      </c>
      <c r="AT16" s="35">
        <f t="shared" si="5"/>
        <v>113666</v>
      </c>
      <c r="AU16" s="35">
        <f t="shared" si="5"/>
        <v>116137</v>
      </c>
      <c r="AV16" s="35">
        <f t="shared" si="6"/>
        <v>118608</v>
      </c>
      <c r="AW16" s="35">
        <f t="shared" si="6"/>
        <v>121079</v>
      </c>
    </row>
    <row r="17" spans="1:49">
      <c r="A17" s="45">
        <v>211150</v>
      </c>
      <c r="B17" s="31" t="s">
        <v>514</v>
      </c>
      <c r="C17" s="121">
        <v>39035.1</v>
      </c>
      <c r="D17" s="121">
        <f t="shared" si="1"/>
        <v>3002.7</v>
      </c>
      <c r="E17" s="33">
        <v>13</v>
      </c>
      <c r="F17" s="34">
        <v>11</v>
      </c>
      <c r="G17" s="34">
        <v>16</v>
      </c>
      <c r="H17" s="122">
        <f t="shared" si="2"/>
        <v>1501.4</v>
      </c>
      <c r="I17" s="123">
        <f t="shared" si="3"/>
        <v>2001.8</v>
      </c>
      <c r="J17" s="35">
        <f t="shared" si="4"/>
        <v>3002.7</v>
      </c>
      <c r="K17" s="35">
        <f t="shared" si="4"/>
        <v>6005.4</v>
      </c>
      <c r="L17" s="35">
        <f t="shared" si="4"/>
        <v>9008.1</v>
      </c>
      <c r="M17" s="35">
        <f t="shared" si="4"/>
        <v>12010.8</v>
      </c>
      <c r="N17" s="35">
        <f t="shared" si="4"/>
        <v>15013.5</v>
      </c>
      <c r="O17" s="35">
        <f t="shared" si="4"/>
        <v>18016.2</v>
      </c>
      <c r="P17" s="35">
        <f t="shared" si="4"/>
        <v>21018.9</v>
      </c>
      <c r="Q17" s="35">
        <f t="shared" si="4"/>
        <v>24021.599999999999</v>
      </c>
      <c r="R17" s="35">
        <f t="shared" si="4"/>
        <v>27024.3</v>
      </c>
      <c r="S17" s="35">
        <f t="shared" si="4"/>
        <v>30027</v>
      </c>
      <c r="T17" s="35">
        <f t="shared" si="4"/>
        <v>39035.1</v>
      </c>
      <c r="U17" s="35">
        <f t="shared" si="4"/>
        <v>39035.1</v>
      </c>
      <c r="V17" s="35">
        <f t="shared" si="4"/>
        <v>39035.1</v>
      </c>
      <c r="W17" s="35">
        <f t="shared" si="4"/>
        <v>39035.1</v>
      </c>
      <c r="X17" s="35">
        <f t="shared" si="4"/>
        <v>39035.1</v>
      </c>
      <c r="Y17" s="35">
        <f t="shared" si="4"/>
        <v>39035.1</v>
      </c>
      <c r="Z17" s="35">
        <f t="shared" si="7"/>
        <v>40536.5</v>
      </c>
      <c r="AA17" s="35">
        <f t="shared" si="7"/>
        <v>42037.9</v>
      </c>
      <c r="AB17" s="35">
        <f t="shared" si="7"/>
        <v>43539.3</v>
      </c>
      <c r="AC17" s="35">
        <f t="shared" si="7"/>
        <v>45040.7</v>
      </c>
      <c r="AD17" s="35">
        <f t="shared" si="7"/>
        <v>46542.1</v>
      </c>
      <c r="AE17" s="35">
        <f t="shared" si="7"/>
        <v>48043.5</v>
      </c>
      <c r="AF17" s="35">
        <f t="shared" si="7"/>
        <v>49544.9</v>
      </c>
      <c r="AG17" s="35">
        <f t="shared" si="7"/>
        <v>51046.3</v>
      </c>
      <c r="AH17" s="35">
        <f t="shared" si="7"/>
        <v>52547.7</v>
      </c>
      <c r="AI17" s="35">
        <f t="shared" si="7"/>
        <v>54049.1</v>
      </c>
      <c r="AJ17" s="35">
        <f t="shared" si="7"/>
        <v>55550.5</v>
      </c>
      <c r="AK17" s="35">
        <f t="shared" si="7"/>
        <v>57051.9</v>
      </c>
      <c r="AL17" s="35">
        <f t="shared" si="7"/>
        <v>58553.3</v>
      </c>
      <c r="AM17" s="35">
        <f t="shared" si="7"/>
        <v>60054.7</v>
      </c>
      <c r="AN17" s="35">
        <f t="shared" si="7"/>
        <v>61556.1</v>
      </c>
      <c r="AO17" s="35">
        <f t="shared" si="7"/>
        <v>63057.5</v>
      </c>
      <c r="AP17" s="35">
        <f t="shared" si="5"/>
        <v>64558.9</v>
      </c>
      <c r="AQ17" s="35">
        <f t="shared" si="5"/>
        <v>66060.3</v>
      </c>
      <c r="AR17" s="35">
        <f t="shared" si="5"/>
        <v>67561.7</v>
      </c>
      <c r="AS17" s="35">
        <f t="shared" si="5"/>
        <v>69063.100000000006</v>
      </c>
      <c r="AT17" s="35">
        <f t="shared" si="5"/>
        <v>70564.5</v>
      </c>
      <c r="AU17" s="35">
        <f t="shared" si="5"/>
        <v>72065.899999999994</v>
      </c>
      <c r="AV17" s="35">
        <f t="shared" si="6"/>
        <v>73567.3</v>
      </c>
      <c r="AW17" s="35">
        <f t="shared" si="6"/>
        <v>75068.7</v>
      </c>
    </row>
    <row r="18" spans="1:49">
      <c r="A18" s="45">
        <v>211160</v>
      </c>
      <c r="B18" s="31" t="s">
        <v>513</v>
      </c>
      <c r="C18" s="121">
        <v>107445</v>
      </c>
      <c r="D18" s="121">
        <f t="shared" si="1"/>
        <v>4132.5</v>
      </c>
      <c r="E18" s="33">
        <v>26</v>
      </c>
      <c r="F18" s="34">
        <v>21</v>
      </c>
      <c r="G18" s="34">
        <v>32</v>
      </c>
      <c r="H18" s="122">
        <f t="shared" si="2"/>
        <v>2066.3000000000002</v>
      </c>
      <c r="I18" s="123">
        <f t="shared" si="3"/>
        <v>2755</v>
      </c>
      <c r="J18" s="35">
        <f t="shared" si="4"/>
        <v>4132.5</v>
      </c>
      <c r="K18" s="35">
        <f t="shared" si="4"/>
        <v>8265</v>
      </c>
      <c r="L18" s="35">
        <f t="shared" si="4"/>
        <v>12397.5</v>
      </c>
      <c r="M18" s="35">
        <f t="shared" si="4"/>
        <v>16530</v>
      </c>
      <c r="N18" s="35">
        <f t="shared" si="4"/>
        <v>20662.5</v>
      </c>
      <c r="O18" s="35">
        <f t="shared" si="4"/>
        <v>24795</v>
      </c>
      <c r="P18" s="35">
        <f t="shared" si="4"/>
        <v>28927.5</v>
      </c>
      <c r="Q18" s="35">
        <f t="shared" si="4"/>
        <v>33060</v>
      </c>
      <c r="R18" s="35">
        <f t="shared" si="4"/>
        <v>37192.5</v>
      </c>
      <c r="S18" s="35">
        <f t="shared" si="4"/>
        <v>41325</v>
      </c>
      <c r="T18" s="35">
        <f t="shared" si="4"/>
        <v>45457.5</v>
      </c>
      <c r="U18" s="35">
        <f t="shared" si="4"/>
        <v>49590</v>
      </c>
      <c r="V18" s="35">
        <f t="shared" si="4"/>
        <v>53722.5</v>
      </c>
      <c r="W18" s="35">
        <f t="shared" si="4"/>
        <v>57855</v>
      </c>
      <c r="X18" s="35">
        <f t="shared" si="4"/>
        <v>61987.5</v>
      </c>
      <c r="Y18" s="35">
        <f t="shared" si="4"/>
        <v>66120</v>
      </c>
      <c r="Z18" s="35">
        <f t="shared" si="7"/>
        <v>70252.5</v>
      </c>
      <c r="AA18" s="35">
        <f t="shared" si="7"/>
        <v>74385</v>
      </c>
      <c r="AB18" s="35">
        <f t="shared" si="7"/>
        <v>78517.5</v>
      </c>
      <c r="AC18" s="35">
        <f t="shared" si="7"/>
        <v>82650</v>
      </c>
      <c r="AD18" s="35">
        <f t="shared" si="7"/>
        <v>107445</v>
      </c>
      <c r="AE18" s="35">
        <f t="shared" si="7"/>
        <v>107445</v>
      </c>
      <c r="AF18" s="35">
        <f t="shared" si="7"/>
        <v>107445</v>
      </c>
      <c r="AG18" s="35">
        <f t="shared" si="7"/>
        <v>107445</v>
      </c>
      <c r="AH18" s="35">
        <f t="shared" si="7"/>
        <v>107445</v>
      </c>
      <c r="AI18" s="35">
        <f t="shared" si="7"/>
        <v>107445</v>
      </c>
      <c r="AJ18" s="35">
        <f t="shared" si="7"/>
        <v>107445</v>
      </c>
      <c r="AK18" s="35">
        <f t="shared" si="7"/>
        <v>107445</v>
      </c>
      <c r="AL18" s="35">
        <f t="shared" si="7"/>
        <v>107445</v>
      </c>
      <c r="AM18" s="35">
        <f t="shared" si="7"/>
        <v>107445</v>
      </c>
      <c r="AN18" s="35">
        <f t="shared" si="7"/>
        <v>107445</v>
      </c>
      <c r="AO18" s="35">
        <f t="shared" si="7"/>
        <v>107445</v>
      </c>
      <c r="AP18" s="35">
        <f t="shared" si="5"/>
        <v>109511.3</v>
      </c>
      <c r="AQ18" s="35">
        <f t="shared" si="5"/>
        <v>111577.60000000001</v>
      </c>
      <c r="AR18" s="35">
        <f t="shared" si="5"/>
        <v>113643.9</v>
      </c>
      <c r="AS18" s="35">
        <f t="shared" si="5"/>
        <v>115710.2</v>
      </c>
      <c r="AT18" s="35">
        <f t="shared" si="5"/>
        <v>117776.5</v>
      </c>
      <c r="AU18" s="35">
        <f t="shared" si="5"/>
        <v>119842.8</v>
      </c>
      <c r="AV18" s="35">
        <f t="shared" si="6"/>
        <v>121909.1</v>
      </c>
      <c r="AW18" s="35">
        <f t="shared" si="6"/>
        <v>123975.4</v>
      </c>
    </row>
    <row r="19" spans="1:49">
      <c r="A19" s="45">
        <v>211170</v>
      </c>
      <c r="B19" s="31" t="s">
        <v>97</v>
      </c>
      <c r="C19" s="121">
        <v>31827.599999999999</v>
      </c>
      <c r="D19" s="121">
        <f t="shared" si="1"/>
        <v>2273.4</v>
      </c>
      <c r="E19" s="33">
        <v>14</v>
      </c>
      <c r="F19" s="34">
        <v>12</v>
      </c>
      <c r="G19" s="34">
        <v>17</v>
      </c>
      <c r="H19" s="122">
        <f t="shared" si="2"/>
        <v>1136.7</v>
      </c>
      <c r="I19" s="123">
        <f t="shared" si="3"/>
        <v>1515.6</v>
      </c>
      <c r="J19" s="35">
        <f t="shared" si="4"/>
        <v>2273.4</v>
      </c>
      <c r="K19" s="35">
        <f t="shared" si="4"/>
        <v>4546.8</v>
      </c>
      <c r="L19" s="35">
        <f t="shared" si="4"/>
        <v>6820.2</v>
      </c>
      <c r="M19" s="35">
        <f t="shared" si="4"/>
        <v>9093.6</v>
      </c>
      <c r="N19" s="35">
        <f t="shared" si="4"/>
        <v>11367</v>
      </c>
      <c r="O19" s="35">
        <f t="shared" si="4"/>
        <v>13640.4</v>
      </c>
      <c r="P19" s="35">
        <f t="shared" si="4"/>
        <v>15913.8</v>
      </c>
      <c r="Q19" s="35">
        <f t="shared" si="4"/>
        <v>18187.2</v>
      </c>
      <c r="R19" s="35">
        <f t="shared" si="4"/>
        <v>20460.599999999999</v>
      </c>
      <c r="S19" s="35">
        <f t="shared" si="4"/>
        <v>22734</v>
      </c>
      <c r="T19" s="35">
        <f t="shared" si="4"/>
        <v>25007.4</v>
      </c>
      <c r="U19" s="35">
        <f t="shared" si="4"/>
        <v>31827.599999999999</v>
      </c>
      <c r="V19" s="35">
        <f t="shared" si="4"/>
        <v>31827.599999999999</v>
      </c>
      <c r="W19" s="35">
        <f t="shared" si="4"/>
        <v>31827.599999999999</v>
      </c>
      <c r="X19" s="35">
        <f t="shared" si="4"/>
        <v>31827.599999999999</v>
      </c>
      <c r="Y19" s="35">
        <f t="shared" si="4"/>
        <v>31827.599999999999</v>
      </c>
      <c r="Z19" s="35">
        <f t="shared" si="7"/>
        <v>31827.599999999999</v>
      </c>
      <c r="AA19" s="35">
        <f t="shared" si="7"/>
        <v>32964.300000000003</v>
      </c>
      <c r="AB19" s="35">
        <f t="shared" si="7"/>
        <v>34101</v>
      </c>
      <c r="AC19" s="35">
        <f t="shared" si="7"/>
        <v>35237.699999999997</v>
      </c>
      <c r="AD19" s="35">
        <f t="shared" si="7"/>
        <v>36374.400000000001</v>
      </c>
      <c r="AE19" s="35">
        <f t="shared" si="7"/>
        <v>37511.1</v>
      </c>
      <c r="AF19" s="35">
        <f t="shared" si="7"/>
        <v>38647.800000000003</v>
      </c>
      <c r="AG19" s="35">
        <f t="shared" si="7"/>
        <v>39784.5</v>
      </c>
      <c r="AH19" s="35">
        <f t="shared" si="7"/>
        <v>40921.199999999997</v>
      </c>
      <c r="AI19" s="35">
        <f t="shared" si="7"/>
        <v>42057.9</v>
      </c>
      <c r="AJ19" s="35">
        <f t="shared" si="7"/>
        <v>43194.6</v>
      </c>
      <c r="AK19" s="35">
        <f t="shared" si="7"/>
        <v>44331.3</v>
      </c>
      <c r="AL19" s="35">
        <f t="shared" si="7"/>
        <v>45468</v>
      </c>
      <c r="AM19" s="35">
        <f t="shared" si="7"/>
        <v>46604.7</v>
      </c>
      <c r="AN19" s="35">
        <f t="shared" si="7"/>
        <v>47741.4</v>
      </c>
      <c r="AO19" s="35">
        <f t="shared" si="7"/>
        <v>48878.1</v>
      </c>
      <c r="AP19" s="35">
        <f t="shared" si="5"/>
        <v>50014.8</v>
      </c>
      <c r="AQ19" s="35">
        <f t="shared" si="5"/>
        <v>51151.5</v>
      </c>
      <c r="AR19" s="35">
        <f t="shared" si="5"/>
        <v>52288.2</v>
      </c>
      <c r="AS19" s="35">
        <f t="shared" si="5"/>
        <v>53424.9</v>
      </c>
      <c r="AT19" s="35">
        <f t="shared" si="5"/>
        <v>54561.599999999999</v>
      </c>
      <c r="AU19" s="35">
        <f t="shared" si="5"/>
        <v>55698.3</v>
      </c>
      <c r="AV19" s="35">
        <f t="shared" si="6"/>
        <v>56835</v>
      </c>
      <c r="AW19" s="35">
        <f t="shared" si="6"/>
        <v>57971.7</v>
      </c>
    </row>
    <row r="20" spans="1:49">
      <c r="A20" s="45">
        <v>211180</v>
      </c>
      <c r="B20" s="31" t="s">
        <v>512</v>
      </c>
      <c r="C20" s="121">
        <v>168714</v>
      </c>
      <c r="D20" s="121">
        <f t="shared" si="1"/>
        <v>6489</v>
      </c>
      <c r="E20" s="33">
        <v>26</v>
      </c>
      <c r="F20" s="34">
        <v>21</v>
      </c>
      <c r="G20" s="34">
        <v>32</v>
      </c>
      <c r="H20" s="122">
        <f t="shared" si="2"/>
        <v>3244.5</v>
      </c>
      <c r="I20" s="123">
        <f t="shared" si="3"/>
        <v>4326</v>
      </c>
      <c r="J20" s="35">
        <f t="shared" si="4"/>
        <v>6489</v>
      </c>
      <c r="K20" s="35">
        <f t="shared" si="4"/>
        <v>12978</v>
      </c>
      <c r="L20" s="35">
        <f t="shared" si="4"/>
        <v>19467</v>
      </c>
      <c r="M20" s="35">
        <f t="shared" si="4"/>
        <v>25956</v>
      </c>
      <c r="N20" s="35">
        <f t="shared" si="4"/>
        <v>32445</v>
      </c>
      <c r="O20" s="35">
        <f t="shared" si="4"/>
        <v>38934</v>
      </c>
      <c r="P20" s="35">
        <f t="shared" si="4"/>
        <v>45423</v>
      </c>
      <c r="Q20" s="35">
        <f t="shared" si="4"/>
        <v>51912</v>
      </c>
      <c r="R20" s="35">
        <f t="shared" si="4"/>
        <v>58401</v>
      </c>
      <c r="S20" s="35">
        <f t="shared" si="4"/>
        <v>64890</v>
      </c>
      <c r="T20" s="35">
        <f t="shared" si="4"/>
        <v>71379</v>
      </c>
      <c r="U20" s="35">
        <f t="shared" si="4"/>
        <v>77868</v>
      </c>
      <c r="V20" s="35">
        <f t="shared" si="4"/>
        <v>84357</v>
      </c>
      <c r="W20" s="35">
        <f t="shared" si="4"/>
        <v>90846</v>
      </c>
      <c r="X20" s="35">
        <f t="shared" si="4"/>
        <v>97335</v>
      </c>
      <c r="Y20" s="35">
        <f t="shared" si="4"/>
        <v>103824</v>
      </c>
      <c r="Z20" s="35">
        <f t="shared" si="7"/>
        <v>110313</v>
      </c>
      <c r="AA20" s="35">
        <f t="shared" si="7"/>
        <v>116802</v>
      </c>
      <c r="AB20" s="35">
        <f t="shared" si="7"/>
        <v>123291</v>
      </c>
      <c r="AC20" s="35">
        <f t="shared" si="7"/>
        <v>129780</v>
      </c>
      <c r="AD20" s="35">
        <f t="shared" si="7"/>
        <v>168714</v>
      </c>
      <c r="AE20" s="35">
        <f t="shared" si="7"/>
        <v>168714</v>
      </c>
      <c r="AF20" s="35">
        <f t="shared" si="7"/>
        <v>168714</v>
      </c>
      <c r="AG20" s="35">
        <f t="shared" si="7"/>
        <v>168714</v>
      </c>
      <c r="AH20" s="35">
        <f t="shared" si="7"/>
        <v>168714</v>
      </c>
      <c r="AI20" s="35">
        <f t="shared" si="7"/>
        <v>168714</v>
      </c>
      <c r="AJ20" s="35">
        <f t="shared" si="7"/>
        <v>168714</v>
      </c>
      <c r="AK20" s="35">
        <f t="shared" si="7"/>
        <v>168714</v>
      </c>
      <c r="AL20" s="35">
        <f t="shared" si="7"/>
        <v>168714</v>
      </c>
      <c r="AM20" s="35">
        <f t="shared" si="7"/>
        <v>168714</v>
      </c>
      <c r="AN20" s="35">
        <f t="shared" si="7"/>
        <v>168714</v>
      </c>
      <c r="AO20" s="35">
        <f t="shared" si="7"/>
        <v>168714</v>
      </c>
      <c r="AP20" s="35">
        <f t="shared" si="5"/>
        <v>171958.5</v>
      </c>
      <c r="AQ20" s="35">
        <f t="shared" si="5"/>
        <v>175203</v>
      </c>
      <c r="AR20" s="35">
        <f t="shared" si="5"/>
        <v>178447.5</v>
      </c>
      <c r="AS20" s="35">
        <f t="shared" si="5"/>
        <v>181692</v>
      </c>
      <c r="AT20" s="35">
        <f t="shared" si="5"/>
        <v>184936.5</v>
      </c>
      <c r="AU20" s="35">
        <f t="shared" si="5"/>
        <v>188181</v>
      </c>
      <c r="AV20" s="35">
        <f t="shared" si="6"/>
        <v>191425.5</v>
      </c>
      <c r="AW20" s="35">
        <f t="shared" si="6"/>
        <v>194670</v>
      </c>
    </row>
    <row r="21" spans="1:49">
      <c r="A21" s="45">
        <v>211190</v>
      </c>
      <c r="B21" s="31" t="s">
        <v>511</v>
      </c>
      <c r="C21" s="121">
        <v>94220</v>
      </c>
      <c r="D21" s="121">
        <f t="shared" si="1"/>
        <v>3768.8</v>
      </c>
      <c r="E21" s="33">
        <v>25</v>
      </c>
      <c r="F21" s="34">
        <v>20</v>
      </c>
      <c r="G21" s="34">
        <v>30</v>
      </c>
      <c r="H21" s="122">
        <f t="shared" si="2"/>
        <v>1884.4</v>
      </c>
      <c r="I21" s="123">
        <f t="shared" si="3"/>
        <v>2512.5</v>
      </c>
      <c r="J21" s="35">
        <f t="shared" si="4"/>
        <v>3768.8</v>
      </c>
      <c r="K21" s="35">
        <f t="shared" si="4"/>
        <v>7537.6</v>
      </c>
      <c r="L21" s="35">
        <f t="shared" si="4"/>
        <v>11306.4</v>
      </c>
      <c r="M21" s="35">
        <f t="shared" si="4"/>
        <v>15075.2</v>
      </c>
      <c r="N21" s="35">
        <f t="shared" si="4"/>
        <v>18844</v>
      </c>
      <c r="O21" s="35">
        <f t="shared" si="4"/>
        <v>22612.799999999999</v>
      </c>
      <c r="P21" s="35">
        <f t="shared" si="4"/>
        <v>26381.599999999999</v>
      </c>
      <c r="Q21" s="35">
        <f t="shared" si="4"/>
        <v>30150.400000000001</v>
      </c>
      <c r="R21" s="35">
        <f t="shared" si="4"/>
        <v>33919.199999999997</v>
      </c>
      <c r="S21" s="35">
        <f t="shared" si="4"/>
        <v>37688</v>
      </c>
      <c r="T21" s="35">
        <f t="shared" si="4"/>
        <v>41456.800000000003</v>
      </c>
      <c r="U21" s="35">
        <f t="shared" si="4"/>
        <v>45225.599999999999</v>
      </c>
      <c r="V21" s="35">
        <f t="shared" si="4"/>
        <v>48994.400000000001</v>
      </c>
      <c r="W21" s="35">
        <f t="shared" si="4"/>
        <v>52763.199999999997</v>
      </c>
      <c r="X21" s="35">
        <f t="shared" si="4"/>
        <v>56532</v>
      </c>
      <c r="Y21" s="35">
        <f t="shared" si="4"/>
        <v>60300.800000000003</v>
      </c>
      <c r="Z21" s="35">
        <f t="shared" si="7"/>
        <v>64069.599999999999</v>
      </c>
      <c r="AA21" s="35">
        <f t="shared" si="7"/>
        <v>67838.399999999994</v>
      </c>
      <c r="AB21" s="35">
        <f t="shared" si="7"/>
        <v>71607.199999999997</v>
      </c>
      <c r="AC21" s="35">
        <f t="shared" si="7"/>
        <v>94220</v>
      </c>
      <c r="AD21" s="35">
        <f t="shared" si="7"/>
        <v>94220</v>
      </c>
      <c r="AE21" s="35">
        <f t="shared" si="7"/>
        <v>94220</v>
      </c>
      <c r="AF21" s="35">
        <f t="shared" si="7"/>
        <v>94220</v>
      </c>
      <c r="AG21" s="35">
        <f t="shared" si="7"/>
        <v>94220</v>
      </c>
      <c r="AH21" s="35">
        <f t="shared" si="7"/>
        <v>94220</v>
      </c>
      <c r="AI21" s="35">
        <f t="shared" si="7"/>
        <v>94220</v>
      </c>
      <c r="AJ21" s="35">
        <f t="shared" si="7"/>
        <v>94220</v>
      </c>
      <c r="AK21" s="35">
        <f t="shared" si="7"/>
        <v>94220</v>
      </c>
      <c r="AL21" s="35">
        <f t="shared" si="7"/>
        <v>94220</v>
      </c>
      <c r="AM21" s="35">
        <f t="shared" si="7"/>
        <v>94220</v>
      </c>
      <c r="AN21" s="35">
        <f t="shared" si="7"/>
        <v>96104.4</v>
      </c>
      <c r="AO21" s="35">
        <f t="shared" si="7"/>
        <v>97988.800000000003</v>
      </c>
      <c r="AP21" s="35">
        <f t="shared" si="5"/>
        <v>99873.2</v>
      </c>
      <c r="AQ21" s="35">
        <f t="shared" si="5"/>
        <v>101757.6</v>
      </c>
      <c r="AR21" s="35">
        <f t="shared" si="5"/>
        <v>103642</v>
      </c>
      <c r="AS21" s="35">
        <f t="shared" si="5"/>
        <v>105526.39999999999</v>
      </c>
      <c r="AT21" s="35">
        <f t="shared" si="5"/>
        <v>107410.8</v>
      </c>
      <c r="AU21" s="35">
        <f t="shared" si="5"/>
        <v>109295.2</v>
      </c>
      <c r="AV21" s="35">
        <f t="shared" si="6"/>
        <v>111179.6</v>
      </c>
      <c r="AW21" s="35">
        <f t="shared" si="6"/>
        <v>113064</v>
      </c>
    </row>
    <row r="22" spans="1:49">
      <c r="A22" s="45">
        <v>211200</v>
      </c>
      <c r="B22" s="31" t="s">
        <v>510</v>
      </c>
      <c r="C22" s="121">
        <v>236113.8</v>
      </c>
      <c r="D22" s="121">
        <f t="shared" si="1"/>
        <v>9081.2999999999993</v>
      </c>
      <c r="E22" s="33">
        <v>26</v>
      </c>
      <c r="F22" s="34">
        <v>21</v>
      </c>
      <c r="G22" s="34">
        <v>32</v>
      </c>
      <c r="H22" s="122">
        <f t="shared" si="2"/>
        <v>4540.7</v>
      </c>
      <c r="I22" s="123">
        <f t="shared" si="3"/>
        <v>6054.2</v>
      </c>
      <c r="J22" s="35">
        <f t="shared" si="4"/>
        <v>9081.2999999999993</v>
      </c>
      <c r="K22" s="35">
        <f t="shared" si="4"/>
        <v>18162.599999999999</v>
      </c>
      <c r="L22" s="35">
        <f t="shared" si="4"/>
        <v>27243.9</v>
      </c>
      <c r="M22" s="35">
        <f t="shared" si="4"/>
        <v>36325.199999999997</v>
      </c>
      <c r="N22" s="35">
        <f t="shared" si="4"/>
        <v>45406.5</v>
      </c>
      <c r="O22" s="35">
        <f t="shared" si="4"/>
        <v>54487.8</v>
      </c>
      <c r="P22" s="35">
        <f t="shared" si="4"/>
        <v>63569.1</v>
      </c>
      <c r="Q22" s="35">
        <f t="shared" si="4"/>
        <v>72650.399999999994</v>
      </c>
      <c r="R22" s="35">
        <f t="shared" si="4"/>
        <v>81731.7</v>
      </c>
      <c r="S22" s="35">
        <f t="shared" si="4"/>
        <v>90813</v>
      </c>
      <c r="T22" s="35">
        <f t="shared" si="4"/>
        <v>99894.3</v>
      </c>
      <c r="U22" s="35">
        <f t="shared" si="4"/>
        <v>108975.6</v>
      </c>
      <c r="V22" s="35">
        <f t="shared" si="4"/>
        <v>118056.9</v>
      </c>
      <c r="W22" s="35">
        <f t="shared" si="4"/>
        <v>127138.2</v>
      </c>
      <c r="X22" s="35">
        <f t="shared" si="4"/>
        <v>136219.5</v>
      </c>
      <c r="Y22" s="35">
        <f t="shared" si="4"/>
        <v>145300.79999999999</v>
      </c>
      <c r="Z22" s="35">
        <f t="shared" si="7"/>
        <v>154382.1</v>
      </c>
      <c r="AA22" s="35">
        <f t="shared" si="7"/>
        <v>163463.4</v>
      </c>
      <c r="AB22" s="35">
        <f t="shared" si="7"/>
        <v>172544.7</v>
      </c>
      <c r="AC22" s="35">
        <f t="shared" si="7"/>
        <v>181626</v>
      </c>
      <c r="AD22" s="35">
        <f t="shared" si="7"/>
        <v>236113.8</v>
      </c>
      <c r="AE22" s="35">
        <f t="shared" si="7"/>
        <v>236113.8</v>
      </c>
      <c r="AF22" s="35">
        <f t="shared" si="7"/>
        <v>236113.8</v>
      </c>
      <c r="AG22" s="35">
        <f t="shared" si="7"/>
        <v>236113.8</v>
      </c>
      <c r="AH22" s="35">
        <f t="shared" si="7"/>
        <v>236113.8</v>
      </c>
      <c r="AI22" s="35">
        <f t="shared" si="7"/>
        <v>236113.8</v>
      </c>
      <c r="AJ22" s="35">
        <f t="shared" si="7"/>
        <v>236113.8</v>
      </c>
      <c r="AK22" s="35">
        <f t="shared" si="7"/>
        <v>236113.8</v>
      </c>
      <c r="AL22" s="35">
        <f t="shared" si="7"/>
        <v>236113.8</v>
      </c>
      <c r="AM22" s="35">
        <f t="shared" si="7"/>
        <v>236113.8</v>
      </c>
      <c r="AN22" s="35">
        <f t="shared" si="7"/>
        <v>236113.8</v>
      </c>
      <c r="AO22" s="35">
        <f t="shared" si="7"/>
        <v>236113.8</v>
      </c>
      <c r="AP22" s="35">
        <f t="shared" si="5"/>
        <v>240654.5</v>
      </c>
      <c r="AQ22" s="35">
        <f t="shared" si="5"/>
        <v>245195.2</v>
      </c>
      <c r="AR22" s="35">
        <f t="shared" si="5"/>
        <v>249735.9</v>
      </c>
      <c r="AS22" s="35">
        <f t="shared" si="5"/>
        <v>254276.6</v>
      </c>
      <c r="AT22" s="35">
        <f t="shared" si="5"/>
        <v>258817.3</v>
      </c>
      <c r="AU22" s="35">
        <f t="shared" si="5"/>
        <v>263358</v>
      </c>
      <c r="AV22" s="35">
        <f t="shared" si="6"/>
        <v>267898.7</v>
      </c>
      <c r="AW22" s="35">
        <f t="shared" si="6"/>
        <v>272439.40000000002</v>
      </c>
    </row>
    <row r="23" spans="1:49">
      <c r="A23" s="45">
        <v>211210</v>
      </c>
      <c r="B23" s="31" t="s">
        <v>509</v>
      </c>
      <c r="C23" s="121">
        <v>28500.3</v>
      </c>
      <c r="D23" s="121">
        <f t="shared" si="1"/>
        <v>3166.7</v>
      </c>
      <c r="E23" s="33">
        <v>9</v>
      </c>
      <c r="F23" s="34">
        <v>8</v>
      </c>
      <c r="G23" s="34">
        <v>11</v>
      </c>
      <c r="H23" s="122">
        <f t="shared" si="2"/>
        <v>1583.4</v>
      </c>
      <c r="I23" s="123">
        <f t="shared" si="3"/>
        <v>2111.1</v>
      </c>
      <c r="J23" s="35">
        <f t="shared" si="4"/>
        <v>3166.7</v>
      </c>
      <c r="K23" s="35">
        <f t="shared" si="4"/>
        <v>6333.4</v>
      </c>
      <c r="L23" s="35">
        <f t="shared" si="4"/>
        <v>9500.1</v>
      </c>
      <c r="M23" s="35">
        <f t="shared" si="4"/>
        <v>12666.8</v>
      </c>
      <c r="N23" s="35">
        <f t="shared" si="4"/>
        <v>15833.5</v>
      </c>
      <c r="O23" s="35">
        <f t="shared" si="4"/>
        <v>19000.2</v>
      </c>
      <c r="P23" s="35">
        <f t="shared" si="4"/>
        <v>22166.9</v>
      </c>
      <c r="Q23" s="35">
        <f t="shared" si="4"/>
        <v>28500.3</v>
      </c>
      <c r="R23" s="35">
        <f t="shared" si="4"/>
        <v>28500.3</v>
      </c>
      <c r="S23" s="35">
        <f t="shared" si="4"/>
        <v>28500.3</v>
      </c>
      <c r="T23" s="35">
        <f t="shared" si="4"/>
        <v>28500.3</v>
      </c>
      <c r="U23" s="35">
        <f t="shared" si="4"/>
        <v>30083.7</v>
      </c>
      <c r="V23" s="35">
        <f t="shared" si="4"/>
        <v>31667.1</v>
      </c>
      <c r="W23" s="35">
        <f t="shared" si="4"/>
        <v>33250.5</v>
      </c>
      <c r="X23" s="35">
        <f t="shared" si="4"/>
        <v>34833.9</v>
      </c>
      <c r="Y23" s="35">
        <f t="shared" si="4"/>
        <v>36417.300000000003</v>
      </c>
      <c r="Z23" s="35">
        <f t="shared" si="7"/>
        <v>38000.699999999997</v>
      </c>
      <c r="AA23" s="35">
        <f t="shared" si="7"/>
        <v>39584.1</v>
      </c>
      <c r="AB23" s="35">
        <f t="shared" si="7"/>
        <v>41167.5</v>
      </c>
      <c r="AC23" s="35">
        <f t="shared" si="7"/>
        <v>42750.9</v>
      </c>
      <c r="AD23" s="35">
        <f t="shared" si="7"/>
        <v>44334.3</v>
      </c>
      <c r="AE23" s="35">
        <f t="shared" si="7"/>
        <v>45917.7</v>
      </c>
      <c r="AF23" s="35">
        <f t="shared" si="7"/>
        <v>47501.1</v>
      </c>
      <c r="AG23" s="35">
        <f t="shared" si="7"/>
        <v>49084.5</v>
      </c>
      <c r="AH23" s="35">
        <f t="shared" si="7"/>
        <v>50667.9</v>
      </c>
      <c r="AI23" s="35">
        <f t="shared" si="7"/>
        <v>52251.3</v>
      </c>
      <c r="AJ23" s="35">
        <f t="shared" si="7"/>
        <v>53834.7</v>
      </c>
      <c r="AK23" s="35">
        <f t="shared" si="7"/>
        <v>55418.1</v>
      </c>
      <c r="AL23" s="35">
        <f t="shared" si="7"/>
        <v>57001.5</v>
      </c>
      <c r="AM23" s="35">
        <f t="shared" si="7"/>
        <v>58584.9</v>
      </c>
      <c r="AN23" s="35">
        <f t="shared" si="7"/>
        <v>60168.3</v>
      </c>
      <c r="AO23" s="35">
        <f t="shared" si="7"/>
        <v>61751.7</v>
      </c>
      <c r="AP23" s="35">
        <f t="shared" si="5"/>
        <v>63335.1</v>
      </c>
      <c r="AQ23" s="35">
        <f t="shared" si="5"/>
        <v>64918.5</v>
      </c>
      <c r="AR23" s="35">
        <f t="shared" si="5"/>
        <v>66501.899999999994</v>
      </c>
      <c r="AS23" s="35">
        <f t="shared" si="5"/>
        <v>68085.3</v>
      </c>
      <c r="AT23" s="35">
        <f t="shared" si="5"/>
        <v>69668.7</v>
      </c>
      <c r="AU23" s="35">
        <f t="shared" si="5"/>
        <v>71252.100000000006</v>
      </c>
      <c r="AV23" s="35">
        <f t="shared" si="6"/>
        <v>72835.5</v>
      </c>
      <c r="AW23" s="35">
        <f t="shared" si="6"/>
        <v>74418.899999999994</v>
      </c>
    </row>
    <row r="24" spans="1:49">
      <c r="A24" s="45">
        <v>211230</v>
      </c>
      <c r="B24" s="31" t="s">
        <v>508</v>
      </c>
      <c r="C24" s="121">
        <v>72076.2</v>
      </c>
      <c r="D24" s="121">
        <f t="shared" si="1"/>
        <v>5148.3</v>
      </c>
      <c r="E24" s="33">
        <v>14</v>
      </c>
      <c r="F24" s="34">
        <v>12</v>
      </c>
      <c r="G24" s="34">
        <v>17</v>
      </c>
      <c r="H24" s="122">
        <f t="shared" si="2"/>
        <v>2574.1999999999998</v>
      </c>
      <c r="I24" s="123">
        <f t="shared" si="3"/>
        <v>3432.2</v>
      </c>
      <c r="J24" s="35">
        <f t="shared" si="4"/>
        <v>5148.3</v>
      </c>
      <c r="K24" s="35">
        <f t="shared" si="4"/>
        <v>10296.6</v>
      </c>
      <c r="L24" s="35">
        <f t="shared" si="4"/>
        <v>15444.9</v>
      </c>
      <c r="M24" s="35">
        <f t="shared" si="4"/>
        <v>20593.2</v>
      </c>
      <c r="N24" s="35">
        <f t="shared" si="4"/>
        <v>25741.5</v>
      </c>
      <c r="O24" s="35">
        <f t="shared" si="4"/>
        <v>30889.8</v>
      </c>
      <c r="P24" s="35">
        <f t="shared" si="4"/>
        <v>36038.1</v>
      </c>
      <c r="Q24" s="35">
        <f t="shared" si="4"/>
        <v>41186.400000000001</v>
      </c>
      <c r="R24" s="35">
        <f t="shared" si="4"/>
        <v>46334.7</v>
      </c>
      <c r="S24" s="35">
        <f t="shared" si="4"/>
        <v>51483</v>
      </c>
      <c r="T24" s="35">
        <f t="shared" si="4"/>
        <v>56631.3</v>
      </c>
      <c r="U24" s="35">
        <f t="shared" si="4"/>
        <v>72076.2</v>
      </c>
      <c r="V24" s="35">
        <f t="shared" si="4"/>
        <v>72076.2</v>
      </c>
      <c r="W24" s="35">
        <f t="shared" si="4"/>
        <v>72076.2</v>
      </c>
      <c r="X24" s="35">
        <f t="shared" si="4"/>
        <v>72076.2</v>
      </c>
      <c r="Y24" s="35">
        <f t="shared" si="4"/>
        <v>72076.2</v>
      </c>
      <c r="Z24" s="35">
        <f t="shared" si="7"/>
        <v>72076.2</v>
      </c>
      <c r="AA24" s="35">
        <f t="shared" si="7"/>
        <v>74650.399999999994</v>
      </c>
      <c r="AB24" s="35">
        <f t="shared" si="7"/>
        <v>77224.600000000006</v>
      </c>
      <c r="AC24" s="35">
        <f t="shared" si="7"/>
        <v>79798.8</v>
      </c>
      <c r="AD24" s="35">
        <f t="shared" si="7"/>
        <v>82373</v>
      </c>
      <c r="AE24" s="35">
        <f t="shared" si="7"/>
        <v>84947.199999999997</v>
      </c>
      <c r="AF24" s="35">
        <f t="shared" si="7"/>
        <v>87521.4</v>
      </c>
      <c r="AG24" s="35">
        <f t="shared" si="7"/>
        <v>90095.6</v>
      </c>
      <c r="AH24" s="35">
        <f t="shared" si="7"/>
        <v>92669.8</v>
      </c>
      <c r="AI24" s="35">
        <f t="shared" si="7"/>
        <v>95244</v>
      </c>
      <c r="AJ24" s="35">
        <f t="shared" si="7"/>
        <v>97818.2</v>
      </c>
      <c r="AK24" s="35">
        <f t="shared" si="7"/>
        <v>100392.4</v>
      </c>
      <c r="AL24" s="35">
        <f t="shared" si="7"/>
        <v>102966.6</v>
      </c>
      <c r="AM24" s="35">
        <f t="shared" si="7"/>
        <v>105540.8</v>
      </c>
      <c r="AN24" s="35">
        <f t="shared" si="7"/>
        <v>108115</v>
      </c>
      <c r="AO24" s="35">
        <f t="shared" si="7"/>
        <v>110689.2</v>
      </c>
      <c r="AP24" s="35">
        <f t="shared" si="5"/>
        <v>113263.4</v>
      </c>
      <c r="AQ24" s="35">
        <f t="shared" si="5"/>
        <v>115837.6</v>
      </c>
      <c r="AR24" s="35">
        <f t="shared" si="5"/>
        <v>118411.8</v>
      </c>
      <c r="AS24" s="35">
        <f t="shared" si="5"/>
        <v>120986</v>
      </c>
      <c r="AT24" s="35">
        <f t="shared" si="5"/>
        <v>123560.2</v>
      </c>
      <c r="AU24" s="35">
        <f t="shared" si="5"/>
        <v>126134.39999999999</v>
      </c>
      <c r="AV24" s="35">
        <f t="shared" si="6"/>
        <v>128708.6</v>
      </c>
      <c r="AW24" s="35">
        <f t="shared" si="6"/>
        <v>131282.79999999999</v>
      </c>
    </row>
    <row r="25" spans="1:49">
      <c r="A25" s="45">
        <v>211240</v>
      </c>
      <c r="B25" s="31" t="s">
        <v>507</v>
      </c>
      <c r="C25" s="121">
        <v>98259</v>
      </c>
      <c r="D25" s="121">
        <f t="shared" si="1"/>
        <v>4679</v>
      </c>
      <c r="E25" s="33">
        <v>21</v>
      </c>
      <c r="F25" s="34">
        <v>17</v>
      </c>
      <c r="G25" s="34">
        <v>26</v>
      </c>
      <c r="H25" s="122">
        <f t="shared" si="2"/>
        <v>2339.5</v>
      </c>
      <c r="I25" s="123">
        <f t="shared" si="3"/>
        <v>3119.3</v>
      </c>
      <c r="J25" s="35">
        <f t="shared" si="4"/>
        <v>4679</v>
      </c>
      <c r="K25" s="35">
        <f t="shared" si="4"/>
        <v>9358</v>
      </c>
      <c r="L25" s="35">
        <f t="shared" si="4"/>
        <v>14037</v>
      </c>
      <c r="M25" s="35">
        <f t="shared" si="4"/>
        <v>18716</v>
      </c>
      <c r="N25" s="35">
        <f t="shared" si="4"/>
        <v>23395</v>
      </c>
      <c r="O25" s="35">
        <f t="shared" si="4"/>
        <v>28074</v>
      </c>
      <c r="P25" s="35">
        <f t="shared" si="4"/>
        <v>32753</v>
      </c>
      <c r="Q25" s="35">
        <f t="shared" si="4"/>
        <v>37432</v>
      </c>
      <c r="R25" s="35">
        <f t="shared" si="4"/>
        <v>42111</v>
      </c>
      <c r="S25" s="35">
        <f t="shared" si="4"/>
        <v>46790</v>
      </c>
      <c r="T25" s="35">
        <f t="shared" si="4"/>
        <v>51469</v>
      </c>
      <c r="U25" s="35">
        <f t="shared" si="4"/>
        <v>56148</v>
      </c>
      <c r="V25" s="35">
        <f t="shared" si="4"/>
        <v>60827</v>
      </c>
      <c r="W25" s="35">
        <f t="shared" si="4"/>
        <v>65506</v>
      </c>
      <c r="X25" s="35">
        <f t="shared" si="4"/>
        <v>70185</v>
      </c>
      <c r="Y25" s="35">
        <f t="shared" si="4"/>
        <v>74864</v>
      </c>
      <c r="Z25" s="35">
        <f t="shared" si="7"/>
        <v>98259</v>
      </c>
      <c r="AA25" s="35">
        <f t="shared" si="7"/>
        <v>98259</v>
      </c>
      <c r="AB25" s="35">
        <f t="shared" si="7"/>
        <v>98259</v>
      </c>
      <c r="AC25" s="35">
        <f t="shared" si="7"/>
        <v>98259</v>
      </c>
      <c r="AD25" s="35">
        <f t="shared" si="7"/>
        <v>98259</v>
      </c>
      <c r="AE25" s="35">
        <f t="shared" si="7"/>
        <v>98259</v>
      </c>
      <c r="AF25" s="35">
        <f t="shared" si="7"/>
        <v>98259</v>
      </c>
      <c r="AG25" s="35">
        <f t="shared" si="7"/>
        <v>98259</v>
      </c>
      <c r="AH25" s="35">
        <f t="shared" si="7"/>
        <v>98259</v>
      </c>
      <c r="AI25" s="35">
        <f t="shared" si="7"/>
        <v>98259</v>
      </c>
      <c r="AJ25" s="35">
        <f t="shared" si="7"/>
        <v>100598.5</v>
      </c>
      <c r="AK25" s="35">
        <f t="shared" si="7"/>
        <v>102938</v>
      </c>
      <c r="AL25" s="35">
        <f t="shared" si="7"/>
        <v>105277.5</v>
      </c>
      <c r="AM25" s="35">
        <f t="shared" si="7"/>
        <v>107617</v>
      </c>
      <c r="AN25" s="35">
        <f t="shared" si="7"/>
        <v>109956.5</v>
      </c>
      <c r="AO25" s="35">
        <f t="shared" si="7"/>
        <v>112296</v>
      </c>
      <c r="AP25" s="35">
        <f t="shared" si="5"/>
        <v>114635.5</v>
      </c>
      <c r="AQ25" s="35">
        <f t="shared" si="5"/>
        <v>116975</v>
      </c>
      <c r="AR25" s="35">
        <f t="shared" si="5"/>
        <v>119314.5</v>
      </c>
      <c r="AS25" s="35">
        <f t="shared" si="5"/>
        <v>121654</v>
      </c>
      <c r="AT25" s="35">
        <f t="shared" si="5"/>
        <v>123993.5</v>
      </c>
      <c r="AU25" s="35">
        <f t="shared" si="5"/>
        <v>126333</v>
      </c>
      <c r="AV25" s="35">
        <f t="shared" si="6"/>
        <v>128672.5</v>
      </c>
      <c r="AW25" s="35">
        <f t="shared" si="6"/>
        <v>131012</v>
      </c>
    </row>
    <row r="26" spans="1:49">
      <c r="A26" s="45">
        <v>211250</v>
      </c>
      <c r="B26" s="31" t="s">
        <v>506</v>
      </c>
      <c r="C26" s="121">
        <v>37017.5</v>
      </c>
      <c r="D26" s="121">
        <f t="shared" si="1"/>
        <v>2847.5</v>
      </c>
      <c r="E26" s="33">
        <v>13</v>
      </c>
      <c r="F26" s="34">
        <v>11</v>
      </c>
      <c r="G26" s="34">
        <v>16</v>
      </c>
      <c r="H26" s="122">
        <f t="shared" si="2"/>
        <v>1423.8</v>
      </c>
      <c r="I26" s="123">
        <f t="shared" si="3"/>
        <v>1898.3</v>
      </c>
      <c r="J26" s="35">
        <f t="shared" si="4"/>
        <v>2847.5</v>
      </c>
      <c r="K26" s="35">
        <f t="shared" si="4"/>
        <v>5695</v>
      </c>
      <c r="L26" s="35">
        <f t="shared" si="4"/>
        <v>8542.5</v>
      </c>
      <c r="M26" s="35">
        <f t="shared" si="4"/>
        <v>11390</v>
      </c>
      <c r="N26" s="35">
        <f t="shared" si="4"/>
        <v>14237.5</v>
      </c>
      <c r="O26" s="35">
        <f t="shared" si="4"/>
        <v>17085</v>
      </c>
      <c r="P26" s="35">
        <f t="shared" si="4"/>
        <v>19932.5</v>
      </c>
      <c r="Q26" s="35">
        <f t="shared" si="4"/>
        <v>22780</v>
      </c>
      <c r="R26" s="35">
        <f t="shared" si="4"/>
        <v>25627.5</v>
      </c>
      <c r="S26" s="35">
        <f t="shared" si="4"/>
        <v>28475</v>
      </c>
      <c r="T26" s="35">
        <f t="shared" si="4"/>
        <v>37017.5</v>
      </c>
      <c r="U26" s="35">
        <f t="shared" si="4"/>
        <v>37017.5</v>
      </c>
      <c r="V26" s="35">
        <f t="shared" si="4"/>
        <v>37017.5</v>
      </c>
      <c r="W26" s="35">
        <f t="shared" si="4"/>
        <v>37017.5</v>
      </c>
      <c r="X26" s="35">
        <f t="shared" si="4"/>
        <v>37017.5</v>
      </c>
      <c r="Y26" s="35">
        <f t="shared" si="4"/>
        <v>37017.5</v>
      </c>
      <c r="Z26" s="35">
        <f t="shared" si="7"/>
        <v>38441.300000000003</v>
      </c>
      <c r="AA26" s="35">
        <f t="shared" si="7"/>
        <v>39865.1</v>
      </c>
      <c r="AB26" s="35">
        <f t="shared" si="7"/>
        <v>41288.9</v>
      </c>
      <c r="AC26" s="35">
        <f t="shared" si="7"/>
        <v>42712.7</v>
      </c>
      <c r="AD26" s="35">
        <f t="shared" si="7"/>
        <v>44136.5</v>
      </c>
      <c r="AE26" s="35">
        <f t="shared" si="7"/>
        <v>45560.3</v>
      </c>
      <c r="AF26" s="35">
        <f t="shared" si="7"/>
        <v>46984.1</v>
      </c>
      <c r="AG26" s="35">
        <f t="shared" si="7"/>
        <v>48407.9</v>
      </c>
      <c r="AH26" s="35">
        <f t="shared" si="7"/>
        <v>49831.7</v>
      </c>
      <c r="AI26" s="35">
        <f t="shared" si="7"/>
        <v>51255.5</v>
      </c>
      <c r="AJ26" s="35">
        <f t="shared" si="7"/>
        <v>52679.3</v>
      </c>
      <c r="AK26" s="35">
        <f t="shared" si="7"/>
        <v>54103.1</v>
      </c>
      <c r="AL26" s="35">
        <f t="shared" si="7"/>
        <v>55526.9</v>
      </c>
      <c r="AM26" s="35">
        <f t="shared" si="7"/>
        <v>56950.7</v>
      </c>
      <c r="AN26" s="35">
        <f t="shared" si="7"/>
        <v>58374.5</v>
      </c>
      <c r="AO26" s="35">
        <f t="shared" si="7"/>
        <v>59798.3</v>
      </c>
      <c r="AP26" s="35">
        <f t="shared" si="5"/>
        <v>61222.1</v>
      </c>
      <c r="AQ26" s="35">
        <f t="shared" si="5"/>
        <v>62645.9</v>
      </c>
      <c r="AR26" s="35">
        <f t="shared" si="5"/>
        <v>64069.7</v>
      </c>
      <c r="AS26" s="35">
        <f t="shared" si="5"/>
        <v>65493.5</v>
      </c>
      <c r="AT26" s="35">
        <f t="shared" si="5"/>
        <v>66917.3</v>
      </c>
      <c r="AU26" s="35">
        <f t="shared" si="5"/>
        <v>68341.100000000006</v>
      </c>
      <c r="AV26" s="35">
        <f t="shared" si="6"/>
        <v>69764.899999999994</v>
      </c>
      <c r="AW26" s="35">
        <f t="shared" si="6"/>
        <v>71188.7</v>
      </c>
    </row>
    <row r="27" spans="1:49">
      <c r="A27" s="45">
        <v>211260</v>
      </c>
      <c r="B27" s="31" t="s">
        <v>505</v>
      </c>
      <c r="C27" s="121">
        <v>45621.599999999999</v>
      </c>
      <c r="D27" s="121">
        <f t="shared" si="1"/>
        <v>3801.8</v>
      </c>
      <c r="E27" s="33">
        <v>12</v>
      </c>
      <c r="F27" s="34">
        <v>10</v>
      </c>
      <c r="G27" s="34">
        <v>15</v>
      </c>
      <c r="H27" s="122">
        <f t="shared" si="2"/>
        <v>1900.9</v>
      </c>
      <c r="I27" s="123">
        <f t="shared" si="3"/>
        <v>2534.5</v>
      </c>
      <c r="J27" s="35">
        <f t="shared" si="4"/>
        <v>3801.8</v>
      </c>
      <c r="K27" s="35">
        <f t="shared" si="4"/>
        <v>7603.6</v>
      </c>
      <c r="L27" s="35">
        <f t="shared" si="4"/>
        <v>11405.4</v>
      </c>
      <c r="M27" s="35">
        <f t="shared" si="4"/>
        <v>15207.2</v>
      </c>
      <c r="N27" s="35">
        <f t="shared" si="4"/>
        <v>19009</v>
      </c>
      <c r="O27" s="35">
        <f t="shared" si="4"/>
        <v>22810.799999999999</v>
      </c>
      <c r="P27" s="35">
        <f t="shared" si="4"/>
        <v>26612.6</v>
      </c>
      <c r="Q27" s="35">
        <f t="shared" si="4"/>
        <v>30414.400000000001</v>
      </c>
      <c r="R27" s="35">
        <f t="shared" si="4"/>
        <v>34216.199999999997</v>
      </c>
      <c r="S27" s="35">
        <f t="shared" ref="S27:AH42" si="8">IF(S$4&lt;$F27,$D27*S$4,IF(S$4&gt;$G27,$C27+(S$4-$G27)*$H27,$C27))</f>
        <v>45621.599999999999</v>
      </c>
      <c r="T27" s="35">
        <f t="shared" si="8"/>
        <v>45621.599999999999</v>
      </c>
      <c r="U27" s="35">
        <f t="shared" si="8"/>
        <v>45621.599999999999</v>
      </c>
      <c r="V27" s="35">
        <f t="shared" si="8"/>
        <v>45621.599999999999</v>
      </c>
      <c r="W27" s="35">
        <f t="shared" si="8"/>
        <v>45621.599999999999</v>
      </c>
      <c r="X27" s="35">
        <f t="shared" si="8"/>
        <v>45621.599999999999</v>
      </c>
      <c r="Y27" s="35">
        <f t="shared" si="8"/>
        <v>47522.5</v>
      </c>
      <c r="Z27" s="35">
        <f t="shared" si="8"/>
        <v>49423.4</v>
      </c>
      <c r="AA27" s="35">
        <f t="shared" si="8"/>
        <v>51324.3</v>
      </c>
      <c r="AB27" s="35">
        <f t="shared" si="8"/>
        <v>53225.2</v>
      </c>
      <c r="AC27" s="35">
        <f t="shared" si="8"/>
        <v>55126.1</v>
      </c>
      <c r="AD27" s="35">
        <f t="shared" si="8"/>
        <v>57027</v>
      </c>
      <c r="AE27" s="35">
        <f t="shared" si="8"/>
        <v>58927.9</v>
      </c>
      <c r="AF27" s="35">
        <f t="shared" si="8"/>
        <v>60828.800000000003</v>
      </c>
      <c r="AG27" s="35">
        <f t="shared" si="8"/>
        <v>62729.7</v>
      </c>
      <c r="AH27" s="35">
        <f t="shared" si="8"/>
        <v>64630.6</v>
      </c>
      <c r="AI27" s="35">
        <f t="shared" si="7"/>
        <v>66531.5</v>
      </c>
      <c r="AJ27" s="35">
        <f t="shared" si="7"/>
        <v>68432.399999999994</v>
      </c>
      <c r="AK27" s="35">
        <f t="shared" si="7"/>
        <v>70333.3</v>
      </c>
      <c r="AL27" s="35">
        <f t="shared" si="7"/>
        <v>72234.2</v>
      </c>
      <c r="AM27" s="35">
        <f t="shared" si="7"/>
        <v>74135.100000000006</v>
      </c>
      <c r="AN27" s="35">
        <f t="shared" si="7"/>
        <v>76036</v>
      </c>
      <c r="AO27" s="35">
        <f t="shared" si="7"/>
        <v>77936.899999999994</v>
      </c>
      <c r="AP27" s="35">
        <f t="shared" si="5"/>
        <v>79837.8</v>
      </c>
      <c r="AQ27" s="35">
        <f t="shared" si="5"/>
        <v>81738.7</v>
      </c>
      <c r="AR27" s="35">
        <f t="shared" si="5"/>
        <v>83639.600000000006</v>
      </c>
      <c r="AS27" s="35">
        <f t="shared" si="5"/>
        <v>85540.5</v>
      </c>
      <c r="AT27" s="35">
        <f t="shared" si="5"/>
        <v>87441.4</v>
      </c>
      <c r="AU27" s="35">
        <f t="shared" si="5"/>
        <v>89342.3</v>
      </c>
      <c r="AV27" s="35">
        <f t="shared" si="6"/>
        <v>91243.199999999997</v>
      </c>
      <c r="AW27" s="35">
        <f t="shared" si="6"/>
        <v>93144.1</v>
      </c>
    </row>
    <row r="28" spans="1:49">
      <c r="A28" s="45">
        <v>211270</v>
      </c>
      <c r="B28" s="31" t="s">
        <v>504</v>
      </c>
      <c r="C28" s="121">
        <v>32509.200000000001</v>
      </c>
      <c r="D28" s="121">
        <f t="shared" si="1"/>
        <v>2709.1</v>
      </c>
      <c r="E28" s="33">
        <v>12</v>
      </c>
      <c r="F28" s="34">
        <v>10</v>
      </c>
      <c r="G28" s="34">
        <v>15</v>
      </c>
      <c r="H28" s="122">
        <f t="shared" si="2"/>
        <v>1354.6</v>
      </c>
      <c r="I28" s="123">
        <f t="shared" si="3"/>
        <v>1806.1</v>
      </c>
      <c r="J28" s="35">
        <f t="shared" ref="J28:Y43" si="9">IF(J$4&lt;$F28,$D28*J$4,IF(J$4&gt;$G28,$C28+(J$4-$G28)*$H28,$C28))</f>
        <v>2709.1</v>
      </c>
      <c r="K28" s="35">
        <f t="shared" si="9"/>
        <v>5418.2</v>
      </c>
      <c r="L28" s="35">
        <f t="shared" si="9"/>
        <v>8127.3</v>
      </c>
      <c r="M28" s="35">
        <f t="shared" si="9"/>
        <v>10836.4</v>
      </c>
      <c r="N28" s="35">
        <f t="shared" si="9"/>
        <v>13545.5</v>
      </c>
      <c r="O28" s="35">
        <f t="shared" si="9"/>
        <v>16254.6</v>
      </c>
      <c r="P28" s="35">
        <f t="shared" si="9"/>
        <v>18963.7</v>
      </c>
      <c r="Q28" s="35">
        <f t="shared" si="9"/>
        <v>21672.799999999999</v>
      </c>
      <c r="R28" s="35">
        <f t="shared" si="9"/>
        <v>24381.9</v>
      </c>
      <c r="S28" s="35">
        <f t="shared" si="9"/>
        <v>32509.200000000001</v>
      </c>
      <c r="T28" s="35">
        <f t="shared" si="9"/>
        <v>32509.200000000001</v>
      </c>
      <c r="U28" s="35">
        <f t="shared" si="9"/>
        <v>32509.200000000001</v>
      </c>
      <c r="V28" s="35">
        <f t="shared" si="9"/>
        <v>32509.200000000001</v>
      </c>
      <c r="W28" s="35">
        <f t="shared" si="9"/>
        <v>32509.200000000001</v>
      </c>
      <c r="X28" s="35">
        <f t="shared" si="9"/>
        <v>32509.200000000001</v>
      </c>
      <c r="Y28" s="35">
        <f t="shared" si="9"/>
        <v>33863.800000000003</v>
      </c>
      <c r="Z28" s="35">
        <f t="shared" si="8"/>
        <v>35218.400000000001</v>
      </c>
      <c r="AA28" s="35">
        <f t="shared" si="8"/>
        <v>36573</v>
      </c>
      <c r="AB28" s="35">
        <f t="shared" si="8"/>
        <v>37927.599999999999</v>
      </c>
      <c r="AC28" s="35">
        <f t="shared" si="8"/>
        <v>39282.199999999997</v>
      </c>
      <c r="AD28" s="35">
        <f t="shared" si="8"/>
        <v>40636.800000000003</v>
      </c>
      <c r="AE28" s="35">
        <f t="shared" si="8"/>
        <v>41991.4</v>
      </c>
      <c r="AF28" s="35">
        <f t="shared" si="8"/>
        <v>43346</v>
      </c>
      <c r="AG28" s="35">
        <f t="shared" si="8"/>
        <v>44700.6</v>
      </c>
      <c r="AH28" s="35">
        <f t="shared" si="8"/>
        <v>46055.199999999997</v>
      </c>
      <c r="AI28" s="35">
        <f t="shared" si="7"/>
        <v>47409.8</v>
      </c>
      <c r="AJ28" s="35">
        <f t="shared" si="7"/>
        <v>48764.4</v>
      </c>
      <c r="AK28" s="35">
        <f t="shared" si="7"/>
        <v>50119</v>
      </c>
      <c r="AL28" s="35">
        <f t="shared" si="7"/>
        <v>51473.599999999999</v>
      </c>
      <c r="AM28" s="35">
        <f t="shared" si="7"/>
        <v>52828.2</v>
      </c>
      <c r="AN28" s="35">
        <f t="shared" si="7"/>
        <v>54182.8</v>
      </c>
      <c r="AO28" s="35">
        <f t="shared" si="7"/>
        <v>55537.4</v>
      </c>
      <c r="AP28" s="35">
        <f t="shared" si="5"/>
        <v>56892</v>
      </c>
      <c r="AQ28" s="35">
        <f t="shared" si="5"/>
        <v>58246.6</v>
      </c>
      <c r="AR28" s="35">
        <f t="shared" si="5"/>
        <v>59601.2</v>
      </c>
      <c r="AS28" s="35">
        <f t="shared" si="5"/>
        <v>60955.8</v>
      </c>
      <c r="AT28" s="35">
        <f t="shared" si="5"/>
        <v>62310.400000000001</v>
      </c>
      <c r="AU28" s="35">
        <f t="shared" si="5"/>
        <v>63665</v>
      </c>
      <c r="AV28" s="35">
        <f t="shared" si="6"/>
        <v>65019.6</v>
      </c>
      <c r="AW28" s="35">
        <f t="shared" si="6"/>
        <v>66374.2</v>
      </c>
    </row>
    <row r="29" spans="1:49">
      <c r="A29" s="45">
        <v>211280</v>
      </c>
      <c r="B29" s="31" t="s">
        <v>167</v>
      </c>
      <c r="C29" s="121">
        <v>49985</v>
      </c>
      <c r="D29" s="121">
        <f t="shared" si="1"/>
        <v>3845</v>
      </c>
      <c r="E29" s="33">
        <v>13</v>
      </c>
      <c r="F29" s="34">
        <v>11</v>
      </c>
      <c r="G29" s="34">
        <v>16</v>
      </c>
      <c r="H29" s="122">
        <f t="shared" si="2"/>
        <v>1922.5</v>
      </c>
      <c r="I29" s="123">
        <f t="shared" si="3"/>
        <v>2563.3000000000002</v>
      </c>
      <c r="J29" s="35">
        <f t="shared" si="9"/>
        <v>3845</v>
      </c>
      <c r="K29" s="35">
        <f t="shared" si="9"/>
        <v>7690</v>
      </c>
      <c r="L29" s="35">
        <f t="shared" si="9"/>
        <v>11535</v>
      </c>
      <c r="M29" s="35">
        <f t="shared" si="9"/>
        <v>15380</v>
      </c>
      <c r="N29" s="35">
        <f t="shared" si="9"/>
        <v>19225</v>
      </c>
      <c r="O29" s="35">
        <f t="shared" si="9"/>
        <v>23070</v>
      </c>
      <c r="P29" s="35">
        <f t="shared" si="9"/>
        <v>26915</v>
      </c>
      <c r="Q29" s="35">
        <f t="shared" si="9"/>
        <v>30760</v>
      </c>
      <c r="R29" s="35">
        <f t="shared" si="9"/>
        <v>34605</v>
      </c>
      <c r="S29" s="35">
        <f t="shared" si="9"/>
        <v>38450</v>
      </c>
      <c r="T29" s="35">
        <f t="shared" si="9"/>
        <v>49985</v>
      </c>
      <c r="U29" s="35">
        <f t="shared" si="9"/>
        <v>49985</v>
      </c>
      <c r="V29" s="35">
        <f t="shared" si="9"/>
        <v>49985</v>
      </c>
      <c r="W29" s="35">
        <f t="shared" si="9"/>
        <v>49985</v>
      </c>
      <c r="X29" s="35">
        <f t="shared" si="9"/>
        <v>49985</v>
      </c>
      <c r="Y29" s="35">
        <f t="shared" si="9"/>
        <v>49985</v>
      </c>
      <c r="Z29" s="35">
        <f t="shared" si="8"/>
        <v>51907.5</v>
      </c>
      <c r="AA29" s="35">
        <f t="shared" si="8"/>
        <v>53830</v>
      </c>
      <c r="AB29" s="35">
        <f t="shared" si="8"/>
        <v>55752.5</v>
      </c>
      <c r="AC29" s="35">
        <f t="shared" si="8"/>
        <v>57675</v>
      </c>
      <c r="AD29" s="35">
        <f t="shared" si="8"/>
        <v>59597.5</v>
      </c>
      <c r="AE29" s="35">
        <f t="shared" si="8"/>
        <v>61520</v>
      </c>
      <c r="AF29" s="35">
        <f t="shared" si="8"/>
        <v>63442.5</v>
      </c>
      <c r="AG29" s="35">
        <f t="shared" si="8"/>
        <v>65365</v>
      </c>
      <c r="AH29" s="35">
        <f t="shared" si="8"/>
        <v>67287.5</v>
      </c>
      <c r="AI29" s="35">
        <f t="shared" si="7"/>
        <v>69210</v>
      </c>
      <c r="AJ29" s="35">
        <f t="shared" ref="AJ29:AW29" si="10">IF(AJ$4&lt;$F29,$D29*AJ$4,IF(AJ$4&gt;$G29,$C29+(AJ$4-$G29)*$H29,$C29))</f>
        <v>71132.5</v>
      </c>
      <c r="AK29" s="35">
        <f t="shared" si="10"/>
        <v>73055</v>
      </c>
      <c r="AL29" s="35">
        <f t="shared" si="10"/>
        <v>74977.5</v>
      </c>
      <c r="AM29" s="35">
        <f t="shared" si="10"/>
        <v>76900</v>
      </c>
      <c r="AN29" s="35">
        <f t="shared" si="10"/>
        <v>78822.5</v>
      </c>
      <c r="AO29" s="35">
        <f t="shared" si="10"/>
        <v>80745</v>
      </c>
      <c r="AP29" s="35">
        <f t="shared" si="10"/>
        <v>82667.5</v>
      </c>
      <c r="AQ29" s="35">
        <f t="shared" si="10"/>
        <v>84590</v>
      </c>
      <c r="AR29" s="35">
        <f t="shared" si="10"/>
        <v>86512.5</v>
      </c>
      <c r="AS29" s="35">
        <f t="shared" si="10"/>
        <v>88435</v>
      </c>
      <c r="AT29" s="35">
        <f t="shared" si="10"/>
        <v>90357.5</v>
      </c>
      <c r="AU29" s="35">
        <f t="shared" si="10"/>
        <v>92280</v>
      </c>
      <c r="AV29" s="35">
        <f t="shared" si="10"/>
        <v>94202.5</v>
      </c>
      <c r="AW29" s="35">
        <f t="shared" si="10"/>
        <v>96125</v>
      </c>
    </row>
    <row r="30" spans="1:49">
      <c r="A30" s="45">
        <v>211290</v>
      </c>
      <c r="B30" s="31" t="s">
        <v>503</v>
      </c>
      <c r="C30" s="121">
        <v>45267</v>
      </c>
      <c r="D30" s="121">
        <f t="shared" si="1"/>
        <v>4526.7</v>
      </c>
      <c r="E30" s="33">
        <v>10</v>
      </c>
      <c r="F30" s="34">
        <v>8</v>
      </c>
      <c r="G30" s="34">
        <v>12</v>
      </c>
      <c r="H30" s="122">
        <f t="shared" si="2"/>
        <v>2263.4</v>
      </c>
      <c r="I30" s="123">
        <f t="shared" si="3"/>
        <v>3017.8</v>
      </c>
      <c r="J30" s="35">
        <f t="shared" si="9"/>
        <v>4526.7</v>
      </c>
      <c r="K30" s="35">
        <f t="shared" si="9"/>
        <v>9053.4</v>
      </c>
      <c r="L30" s="35">
        <f t="shared" si="9"/>
        <v>13580.1</v>
      </c>
      <c r="M30" s="35">
        <f t="shared" si="9"/>
        <v>18106.8</v>
      </c>
      <c r="N30" s="35">
        <f t="shared" si="9"/>
        <v>22633.5</v>
      </c>
      <c r="O30" s="35">
        <f t="shared" si="9"/>
        <v>27160.2</v>
      </c>
      <c r="P30" s="35">
        <f t="shared" si="9"/>
        <v>31686.9</v>
      </c>
      <c r="Q30" s="35">
        <f t="shared" si="9"/>
        <v>45267</v>
      </c>
      <c r="R30" s="35">
        <f t="shared" si="9"/>
        <v>45267</v>
      </c>
      <c r="S30" s="35">
        <f t="shared" si="9"/>
        <v>45267</v>
      </c>
      <c r="T30" s="35">
        <f t="shared" si="9"/>
        <v>45267</v>
      </c>
      <c r="U30" s="35">
        <f t="shared" si="9"/>
        <v>45267</v>
      </c>
      <c r="V30" s="35">
        <f t="shared" si="9"/>
        <v>47530.400000000001</v>
      </c>
      <c r="W30" s="35">
        <f t="shared" si="9"/>
        <v>49793.8</v>
      </c>
      <c r="X30" s="35">
        <f t="shared" si="9"/>
        <v>52057.2</v>
      </c>
      <c r="Y30" s="35">
        <f t="shared" si="9"/>
        <v>54320.6</v>
      </c>
      <c r="Z30" s="35">
        <f t="shared" si="8"/>
        <v>56584</v>
      </c>
      <c r="AA30" s="35">
        <f t="shared" si="8"/>
        <v>58847.4</v>
      </c>
      <c r="AB30" s="35">
        <f t="shared" si="8"/>
        <v>61110.8</v>
      </c>
      <c r="AC30" s="35">
        <f t="shared" si="8"/>
        <v>63374.2</v>
      </c>
      <c r="AD30" s="35">
        <f t="shared" si="8"/>
        <v>65637.600000000006</v>
      </c>
      <c r="AE30" s="35">
        <f t="shared" si="8"/>
        <v>67901</v>
      </c>
      <c r="AF30" s="35">
        <f t="shared" si="8"/>
        <v>70164.399999999994</v>
      </c>
      <c r="AG30" s="35">
        <f t="shared" si="8"/>
        <v>72427.8</v>
      </c>
      <c r="AH30" s="35">
        <f t="shared" si="8"/>
        <v>74691.199999999997</v>
      </c>
      <c r="AI30" s="35">
        <f t="shared" ref="AI30:AW49" si="11">IF(AI$4&lt;$F30,$D30*AI$4,IF(AI$4&gt;$G30,$C30+(AI$4-$G30)*$H30,$C30))</f>
        <v>76954.600000000006</v>
      </c>
      <c r="AJ30" s="35">
        <f t="shared" si="11"/>
        <v>79218</v>
      </c>
      <c r="AK30" s="35">
        <f t="shared" si="11"/>
        <v>81481.399999999994</v>
      </c>
      <c r="AL30" s="35">
        <f t="shared" si="11"/>
        <v>83744.800000000003</v>
      </c>
      <c r="AM30" s="35">
        <f t="shared" si="11"/>
        <v>86008.2</v>
      </c>
      <c r="AN30" s="35">
        <f t="shared" si="11"/>
        <v>88271.6</v>
      </c>
      <c r="AO30" s="35">
        <f t="shared" si="11"/>
        <v>90535</v>
      </c>
      <c r="AP30" s="35">
        <f t="shared" si="11"/>
        <v>92798.399999999994</v>
      </c>
      <c r="AQ30" s="35">
        <f t="shared" si="11"/>
        <v>95061.8</v>
      </c>
      <c r="AR30" s="35">
        <f t="shared" si="11"/>
        <v>97325.2</v>
      </c>
      <c r="AS30" s="35">
        <f t="shared" si="11"/>
        <v>99588.6</v>
      </c>
      <c r="AT30" s="35">
        <f t="shared" si="11"/>
        <v>101852</v>
      </c>
      <c r="AU30" s="35">
        <f t="shared" si="11"/>
        <v>104115.4</v>
      </c>
      <c r="AV30" s="35">
        <f t="shared" si="11"/>
        <v>106378.8</v>
      </c>
      <c r="AW30" s="35">
        <f t="shared" si="11"/>
        <v>108642.2</v>
      </c>
    </row>
    <row r="31" spans="1:49">
      <c r="A31" s="45">
        <v>211300</v>
      </c>
      <c r="B31" s="31" t="s">
        <v>502</v>
      </c>
      <c r="C31" s="121">
        <v>71936.800000000003</v>
      </c>
      <c r="D31" s="121">
        <f t="shared" si="1"/>
        <v>2766.8</v>
      </c>
      <c r="E31" s="33">
        <v>26</v>
      </c>
      <c r="F31" s="34">
        <v>21</v>
      </c>
      <c r="G31" s="34">
        <v>32</v>
      </c>
      <c r="H31" s="122">
        <f t="shared" si="2"/>
        <v>1383.4</v>
      </c>
      <c r="I31" s="123">
        <f t="shared" si="3"/>
        <v>1844.5</v>
      </c>
      <c r="J31" s="35">
        <f t="shared" si="9"/>
        <v>2766.8</v>
      </c>
      <c r="K31" s="35">
        <f t="shared" si="9"/>
        <v>5533.6</v>
      </c>
      <c r="L31" s="35">
        <f t="shared" si="9"/>
        <v>8300.4</v>
      </c>
      <c r="M31" s="35">
        <f t="shared" si="9"/>
        <v>11067.2</v>
      </c>
      <c r="N31" s="35">
        <f t="shared" si="9"/>
        <v>13834</v>
      </c>
      <c r="O31" s="35">
        <f t="shared" si="9"/>
        <v>16600.8</v>
      </c>
      <c r="P31" s="35">
        <f t="shared" si="9"/>
        <v>19367.599999999999</v>
      </c>
      <c r="Q31" s="35">
        <f t="shared" si="9"/>
        <v>22134.400000000001</v>
      </c>
      <c r="R31" s="35">
        <f t="shared" si="9"/>
        <v>24901.200000000001</v>
      </c>
      <c r="S31" s="35">
        <f t="shared" si="9"/>
        <v>27668</v>
      </c>
      <c r="T31" s="35">
        <f t="shared" si="9"/>
        <v>30434.799999999999</v>
      </c>
      <c r="U31" s="35">
        <f t="shared" si="9"/>
        <v>33201.599999999999</v>
      </c>
      <c r="V31" s="35">
        <f t="shared" si="9"/>
        <v>35968.400000000001</v>
      </c>
      <c r="W31" s="35">
        <f t="shared" si="9"/>
        <v>38735.199999999997</v>
      </c>
      <c r="X31" s="35">
        <f t="shared" si="9"/>
        <v>41502</v>
      </c>
      <c r="Y31" s="35">
        <f t="shared" si="9"/>
        <v>44268.800000000003</v>
      </c>
      <c r="Z31" s="35">
        <f t="shared" si="8"/>
        <v>47035.6</v>
      </c>
      <c r="AA31" s="35">
        <f t="shared" si="8"/>
        <v>49802.400000000001</v>
      </c>
      <c r="AB31" s="35">
        <f t="shared" si="8"/>
        <v>52569.2</v>
      </c>
      <c r="AC31" s="35">
        <f t="shared" si="8"/>
        <v>55336</v>
      </c>
      <c r="AD31" s="35">
        <f t="shared" si="8"/>
        <v>71936.800000000003</v>
      </c>
      <c r="AE31" s="35">
        <f t="shared" si="8"/>
        <v>71936.800000000003</v>
      </c>
      <c r="AF31" s="35">
        <f t="shared" si="8"/>
        <v>71936.800000000003</v>
      </c>
      <c r="AG31" s="35">
        <f t="shared" si="8"/>
        <v>71936.800000000003</v>
      </c>
      <c r="AH31" s="35">
        <f t="shared" si="8"/>
        <v>71936.800000000003</v>
      </c>
      <c r="AI31" s="35">
        <f t="shared" si="11"/>
        <v>71936.800000000003</v>
      </c>
      <c r="AJ31" s="35">
        <f t="shared" si="11"/>
        <v>71936.800000000003</v>
      </c>
      <c r="AK31" s="35">
        <f t="shared" si="11"/>
        <v>71936.800000000003</v>
      </c>
      <c r="AL31" s="35">
        <f t="shared" si="11"/>
        <v>71936.800000000003</v>
      </c>
      <c r="AM31" s="35">
        <f t="shared" si="11"/>
        <v>71936.800000000003</v>
      </c>
      <c r="AN31" s="35">
        <f t="shared" si="11"/>
        <v>71936.800000000003</v>
      </c>
      <c r="AO31" s="35">
        <f t="shared" si="11"/>
        <v>71936.800000000003</v>
      </c>
      <c r="AP31" s="35">
        <f t="shared" si="11"/>
        <v>73320.2</v>
      </c>
      <c r="AQ31" s="35">
        <f t="shared" si="11"/>
        <v>74703.600000000006</v>
      </c>
      <c r="AR31" s="35">
        <f t="shared" si="11"/>
        <v>76087</v>
      </c>
      <c r="AS31" s="35">
        <f t="shared" si="11"/>
        <v>77470.399999999994</v>
      </c>
      <c r="AT31" s="35">
        <f t="shared" si="11"/>
        <v>78853.8</v>
      </c>
      <c r="AU31" s="35">
        <f t="shared" si="11"/>
        <v>80237.2</v>
      </c>
      <c r="AV31" s="35">
        <f t="shared" si="11"/>
        <v>81620.600000000006</v>
      </c>
      <c r="AW31" s="35">
        <f t="shared" si="11"/>
        <v>83004</v>
      </c>
    </row>
    <row r="32" spans="1:49">
      <c r="A32" s="45">
        <v>211310</v>
      </c>
      <c r="B32" s="31" t="s">
        <v>501</v>
      </c>
      <c r="C32" s="121">
        <v>52047</v>
      </c>
      <c r="D32" s="121">
        <f t="shared" si="1"/>
        <v>2891.5</v>
      </c>
      <c r="E32" s="33">
        <v>18</v>
      </c>
      <c r="F32" s="34">
        <v>15</v>
      </c>
      <c r="G32" s="34">
        <v>22</v>
      </c>
      <c r="H32" s="122">
        <f t="shared" si="2"/>
        <v>1445.8</v>
      </c>
      <c r="I32" s="123">
        <f t="shared" si="3"/>
        <v>1927.7</v>
      </c>
      <c r="J32" s="35">
        <f t="shared" si="9"/>
        <v>2891.5</v>
      </c>
      <c r="K32" s="35">
        <f t="shared" si="9"/>
        <v>5783</v>
      </c>
      <c r="L32" s="35">
        <f t="shared" si="9"/>
        <v>8674.5</v>
      </c>
      <c r="M32" s="35">
        <f t="shared" si="9"/>
        <v>11566</v>
      </c>
      <c r="N32" s="35">
        <f t="shared" si="9"/>
        <v>14457.5</v>
      </c>
      <c r="O32" s="35">
        <f t="shared" si="9"/>
        <v>17349</v>
      </c>
      <c r="P32" s="35">
        <f t="shared" si="9"/>
        <v>20240.5</v>
      </c>
      <c r="Q32" s="35">
        <f t="shared" si="9"/>
        <v>23132</v>
      </c>
      <c r="R32" s="35">
        <f t="shared" si="9"/>
        <v>26023.5</v>
      </c>
      <c r="S32" s="35">
        <f t="shared" si="9"/>
        <v>28915</v>
      </c>
      <c r="T32" s="35">
        <f t="shared" si="9"/>
        <v>31806.5</v>
      </c>
      <c r="U32" s="35">
        <f t="shared" si="9"/>
        <v>34698</v>
      </c>
      <c r="V32" s="35">
        <f t="shared" si="9"/>
        <v>37589.5</v>
      </c>
      <c r="W32" s="35">
        <f t="shared" si="9"/>
        <v>40481</v>
      </c>
      <c r="X32" s="35">
        <f t="shared" si="9"/>
        <v>52047</v>
      </c>
      <c r="Y32" s="35">
        <f t="shared" si="9"/>
        <v>52047</v>
      </c>
      <c r="Z32" s="35">
        <f t="shared" si="8"/>
        <v>52047</v>
      </c>
      <c r="AA32" s="35">
        <f t="shared" si="8"/>
        <v>52047</v>
      </c>
      <c r="AB32" s="35">
        <f t="shared" si="8"/>
        <v>52047</v>
      </c>
      <c r="AC32" s="35">
        <f t="shared" si="8"/>
        <v>52047</v>
      </c>
      <c r="AD32" s="35">
        <f t="shared" si="8"/>
        <v>52047</v>
      </c>
      <c r="AE32" s="35">
        <f t="shared" si="8"/>
        <v>52047</v>
      </c>
      <c r="AF32" s="35">
        <f t="shared" si="8"/>
        <v>53492.800000000003</v>
      </c>
      <c r="AG32" s="35">
        <f t="shared" si="8"/>
        <v>54938.6</v>
      </c>
      <c r="AH32" s="35">
        <f t="shared" si="8"/>
        <v>56384.4</v>
      </c>
      <c r="AI32" s="35">
        <f t="shared" si="11"/>
        <v>57830.2</v>
      </c>
      <c r="AJ32" s="35">
        <f t="shared" si="11"/>
        <v>59276</v>
      </c>
      <c r="AK32" s="35">
        <f t="shared" si="11"/>
        <v>60721.8</v>
      </c>
      <c r="AL32" s="35">
        <f t="shared" si="11"/>
        <v>62167.6</v>
      </c>
      <c r="AM32" s="35">
        <f t="shared" si="11"/>
        <v>63613.4</v>
      </c>
      <c r="AN32" s="35">
        <f t="shared" si="11"/>
        <v>65059.199999999997</v>
      </c>
      <c r="AO32" s="35">
        <f t="shared" si="11"/>
        <v>66505</v>
      </c>
      <c r="AP32" s="35">
        <f t="shared" si="11"/>
        <v>67950.8</v>
      </c>
      <c r="AQ32" s="35">
        <f t="shared" si="11"/>
        <v>69396.600000000006</v>
      </c>
      <c r="AR32" s="35">
        <f t="shared" si="11"/>
        <v>70842.399999999994</v>
      </c>
      <c r="AS32" s="35">
        <f t="shared" si="11"/>
        <v>72288.2</v>
      </c>
      <c r="AT32" s="35">
        <f t="shared" si="11"/>
        <v>73734</v>
      </c>
      <c r="AU32" s="35">
        <f t="shared" si="11"/>
        <v>75179.8</v>
      </c>
      <c r="AV32" s="35">
        <f t="shared" si="11"/>
        <v>76625.600000000006</v>
      </c>
      <c r="AW32" s="35">
        <f t="shared" si="11"/>
        <v>78071.399999999994</v>
      </c>
    </row>
    <row r="33" spans="1:49" ht="12" customHeight="1">
      <c r="A33" s="45">
        <v>211330</v>
      </c>
      <c r="B33" s="31" t="s">
        <v>500</v>
      </c>
      <c r="C33" s="121">
        <v>19916</v>
      </c>
      <c r="D33" s="121">
        <f t="shared" si="1"/>
        <v>3983.2</v>
      </c>
      <c r="E33" s="33">
        <v>5</v>
      </c>
      <c r="F33" s="34">
        <v>4</v>
      </c>
      <c r="G33" s="34">
        <v>6</v>
      </c>
      <c r="H33" s="122">
        <f t="shared" si="2"/>
        <v>1991.6</v>
      </c>
      <c r="I33" s="123">
        <f t="shared" si="3"/>
        <v>2655.5</v>
      </c>
      <c r="J33" s="35">
        <f t="shared" si="9"/>
        <v>3983.2</v>
      </c>
      <c r="K33" s="35">
        <f t="shared" si="9"/>
        <v>7966.4</v>
      </c>
      <c r="L33" s="35">
        <f t="shared" si="9"/>
        <v>11949.6</v>
      </c>
      <c r="M33" s="35">
        <f t="shared" si="9"/>
        <v>19916</v>
      </c>
      <c r="N33" s="35">
        <f t="shared" si="9"/>
        <v>19916</v>
      </c>
      <c r="O33" s="35">
        <f t="shared" si="9"/>
        <v>19916</v>
      </c>
      <c r="P33" s="35">
        <f t="shared" si="9"/>
        <v>21907.599999999999</v>
      </c>
      <c r="Q33" s="35">
        <f t="shared" si="9"/>
        <v>23899.200000000001</v>
      </c>
      <c r="R33" s="35">
        <f t="shared" si="9"/>
        <v>25890.799999999999</v>
      </c>
      <c r="S33" s="35">
        <f t="shared" si="9"/>
        <v>27882.400000000001</v>
      </c>
      <c r="T33" s="35">
        <f t="shared" si="9"/>
        <v>29874</v>
      </c>
      <c r="U33" s="35">
        <f t="shared" si="9"/>
        <v>31865.599999999999</v>
      </c>
      <c r="V33" s="35">
        <f t="shared" si="9"/>
        <v>33857.199999999997</v>
      </c>
      <c r="W33" s="35">
        <f t="shared" si="9"/>
        <v>35848.800000000003</v>
      </c>
      <c r="X33" s="35">
        <f t="shared" si="9"/>
        <v>37840.400000000001</v>
      </c>
      <c r="Y33" s="35">
        <f t="shared" si="9"/>
        <v>39832</v>
      </c>
      <c r="Z33" s="35">
        <f t="shared" si="8"/>
        <v>41823.599999999999</v>
      </c>
      <c r="AA33" s="35">
        <f t="shared" si="8"/>
        <v>43815.199999999997</v>
      </c>
      <c r="AB33" s="35">
        <f t="shared" si="8"/>
        <v>45806.8</v>
      </c>
      <c r="AC33" s="35">
        <f t="shared" si="8"/>
        <v>47798.400000000001</v>
      </c>
      <c r="AD33" s="35">
        <f t="shared" si="8"/>
        <v>49790</v>
      </c>
      <c r="AE33" s="35">
        <f t="shared" si="8"/>
        <v>51781.599999999999</v>
      </c>
      <c r="AF33" s="35">
        <f t="shared" si="8"/>
        <v>53773.2</v>
      </c>
      <c r="AG33" s="35">
        <f t="shared" si="8"/>
        <v>55764.800000000003</v>
      </c>
      <c r="AH33" s="35">
        <f t="shared" si="8"/>
        <v>57756.4</v>
      </c>
      <c r="AI33" s="35">
        <f t="shared" si="11"/>
        <v>59748</v>
      </c>
      <c r="AJ33" s="35">
        <f t="shared" si="11"/>
        <v>61739.6</v>
      </c>
      <c r="AK33" s="35">
        <f t="shared" si="11"/>
        <v>63731.199999999997</v>
      </c>
      <c r="AL33" s="35">
        <f t="shared" si="11"/>
        <v>65722.8</v>
      </c>
      <c r="AM33" s="35">
        <f t="shared" si="11"/>
        <v>67714.399999999994</v>
      </c>
      <c r="AN33" s="35">
        <f t="shared" si="11"/>
        <v>69706</v>
      </c>
      <c r="AO33" s="35">
        <f t="shared" si="11"/>
        <v>71697.600000000006</v>
      </c>
      <c r="AP33" s="35">
        <f t="shared" si="11"/>
        <v>73689.2</v>
      </c>
      <c r="AQ33" s="35">
        <f t="shared" si="11"/>
        <v>75680.800000000003</v>
      </c>
      <c r="AR33" s="35">
        <f t="shared" si="11"/>
        <v>77672.399999999994</v>
      </c>
      <c r="AS33" s="35">
        <f t="shared" si="11"/>
        <v>79664</v>
      </c>
      <c r="AT33" s="35">
        <f t="shared" si="11"/>
        <v>81655.600000000006</v>
      </c>
      <c r="AU33" s="35">
        <f t="shared" si="11"/>
        <v>83647.199999999997</v>
      </c>
      <c r="AV33" s="35">
        <f t="shared" si="11"/>
        <v>85638.8</v>
      </c>
      <c r="AW33" s="35">
        <f t="shared" si="11"/>
        <v>87630.399999999994</v>
      </c>
    </row>
    <row r="34" spans="1:49">
      <c r="A34" s="45">
        <v>211340</v>
      </c>
      <c r="B34" s="31" t="s">
        <v>499</v>
      </c>
      <c r="C34" s="121">
        <v>22888.799999999999</v>
      </c>
      <c r="D34" s="121">
        <f t="shared" si="1"/>
        <v>5722.2</v>
      </c>
      <c r="E34" s="33">
        <v>4</v>
      </c>
      <c r="F34" s="34">
        <v>4</v>
      </c>
      <c r="G34" s="34">
        <v>5</v>
      </c>
      <c r="H34" s="122">
        <f t="shared" si="2"/>
        <v>2861.1</v>
      </c>
      <c r="I34" s="123">
        <f t="shared" si="3"/>
        <v>3814.8</v>
      </c>
      <c r="J34" s="35">
        <f t="shared" si="9"/>
        <v>5722.2</v>
      </c>
      <c r="K34" s="35">
        <f t="shared" si="9"/>
        <v>11444.4</v>
      </c>
      <c r="L34" s="35">
        <f t="shared" si="9"/>
        <v>17166.599999999999</v>
      </c>
      <c r="M34" s="35">
        <f t="shared" si="9"/>
        <v>22888.799999999999</v>
      </c>
      <c r="N34" s="35">
        <f t="shared" si="9"/>
        <v>22888.799999999999</v>
      </c>
      <c r="O34" s="35">
        <f t="shared" si="9"/>
        <v>25749.9</v>
      </c>
      <c r="P34" s="35">
        <f t="shared" si="9"/>
        <v>28611</v>
      </c>
      <c r="Q34" s="35">
        <f t="shared" si="9"/>
        <v>31472.1</v>
      </c>
      <c r="R34" s="35">
        <f t="shared" si="9"/>
        <v>34333.199999999997</v>
      </c>
      <c r="S34" s="35">
        <f t="shared" si="9"/>
        <v>37194.300000000003</v>
      </c>
      <c r="T34" s="35">
        <f t="shared" si="9"/>
        <v>40055.4</v>
      </c>
      <c r="U34" s="35">
        <f t="shared" si="9"/>
        <v>42916.5</v>
      </c>
      <c r="V34" s="35">
        <f t="shared" si="9"/>
        <v>45777.599999999999</v>
      </c>
      <c r="W34" s="35">
        <f t="shared" si="9"/>
        <v>48638.7</v>
      </c>
      <c r="X34" s="35">
        <f t="shared" si="9"/>
        <v>51499.8</v>
      </c>
      <c r="Y34" s="35">
        <f t="shared" si="9"/>
        <v>54360.9</v>
      </c>
      <c r="Z34" s="35">
        <f t="shared" si="8"/>
        <v>57222</v>
      </c>
      <c r="AA34" s="35">
        <f t="shared" si="8"/>
        <v>60083.1</v>
      </c>
      <c r="AB34" s="35">
        <f t="shared" si="8"/>
        <v>62944.2</v>
      </c>
      <c r="AC34" s="35">
        <f t="shared" si="8"/>
        <v>65805.3</v>
      </c>
      <c r="AD34" s="35">
        <f t="shared" si="8"/>
        <v>68666.399999999994</v>
      </c>
      <c r="AE34" s="35">
        <f t="shared" si="8"/>
        <v>71527.5</v>
      </c>
      <c r="AF34" s="35">
        <f t="shared" si="8"/>
        <v>74388.600000000006</v>
      </c>
      <c r="AG34" s="35">
        <f t="shared" si="8"/>
        <v>77249.7</v>
      </c>
      <c r="AH34" s="35">
        <f t="shared" si="8"/>
        <v>80110.8</v>
      </c>
      <c r="AI34" s="35">
        <f t="shared" si="11"/>
        <v>82971.899999999994</v>
      </c>
      <c r="AJ34" s="35">
        <f t="shared" si="11"/>
        <v>85833</v>
      </c>
      <c r="AK34" s="35">
        <f t="shared" si="11"/>
        <v>88694.1</v>
      </c>
      <c r="AL34" s="35">
        <f t="shared" si="11"/>
        <v>91555.199999999997</v>
      </c>
      <c r="AM34" s="35">
        <f t="shared" si="11"/>
        <v>94416.3</v>
      </c>
      <c r="AN34" s="35">
        <f t="shared" si="11"/>
        <v>97277.4</v>
      </c>
      <c r="AO34" s="35">
        <f t="shared" si="11"/>
        <v>100138.5</v>
      </c>
      <c r="AP34" s="35">
        <f t="shared" si="11"/>
        <v>102999.6</v>
      </c>
      <c r="AQ34" s="35">
        <f t="shared" si="11"/>
        <v>105860.7</v>
      </c>
      <c r="AR34" s="35">
        <f t="shared" si="11"/>
        <v>108721.8</v>
      </c>
      <c r="AS34" s="35">
        <f t="shared" si="11"/>
        <v>111582.9</v>
      </c>
      <c r="AT34" s="35">
        <f t="shared" si="11"/>
        <v>114444</v>
      </c>
      <c r="AU34" s="35">
        <f t="shared" si="11"/>
        <v>117305.1</v>
      </c>
      <c r="AV34" s="35">
        <f t="shared" si="11"/>
        <v>120166.2</v>
      </c>
      <c r="AW34" s="35">
        <f t="shared" si="11"/>
        <v>123027.3</v>
      </c>
    </row>
    <row r="35" spans="1:49">
      <c r="A35" s="45">
        <v>211360</v>
      </c>
      <c r="B35" s="31" t="s">
        <v>498</v>
      </c>
      <c r="C35" s="121">
        <v>32225.9</v>
      </c>
      <c r="D35" s="121">
        <f t="shared" si="1"/>
        <v>4603.7</v>
      </c>
      <c r="E35" s="33">
        <v>7</v>
      </c>
      <c r="F35" s="34">
        <v>6</v>
      </c>
      <c r="G35" s="34">
        <v>9</v>
      </c>
      <c r="H35" s="122">
        <f t="shared" si="2"/>
        <v>2301.9</v>
      </c>
      <c r="I35" s="123">
        <f t="shared" si="3"/>
        <v>3069.1</v>
      </c>
      <c r="J35" s="35">
        <f t="shared" si="9"/>
        <v>4603.7</v>
      </c>
      <c r="K35" s="35">
        <f t="shared" si="9"/>
        <v>9207.4</v>
      </c>
      <c r="L35" s="35">
        <f t="shared" si="9"/>
        <v>13811.1</v>
      </c>
      <c r="M35" s="35">
        <f t="shared" si="9"/>
        <v>18414.8</v>
      </c>
      <c r="N35" s="35">
        <f t="shared" si="9"/>
        <v>23018.5</v>
      </c>
      <c r="O35" s="35">
        <f t="shared" si="9"/>
        <v>32225.9</v>
      </c>
      <c r="P35" s="35">
        <f t="shared" si="9"/>
        <v>32225.9</v>
      </c>
      <c r="Q35" s="35">
        <f t="shared" si="9"/>
        <v>32225.9</v>
      </c>
      <c r="R35" s="35">
        <f t="shared" si="9"/>
        <v>32225.9</v>
      </c>
      <c r="S35" s="35">
        <f t="shared" si="9"/>
        <v>34527.800000000003</v>
      </c>
      <c r="T35" s="35">
        <f t="shared" si="9"/>
        <v>36829.699999999997</v>
      </c>
      <c r="U35" s="35">
        <f t="shared" si="9"/>
        <v>39131.599999999999</v>
      </c>
      <c r="V35" s="35">
        <f t="shared" si="9"/>
        <v>41433.5</v>
      </c>
      <c r="W35" s="35">
        <f t="shared" si="9"/>
        <v>43735.4</v>
      </c>
      <c r="X35" s="35">
        <f t="shared" si="9"/>
        <v>46037.3</v>
      </c>
      <c r="Y35" s="35">
        <f t="shared" si="9"/>
        <v>48339.199999999997</v>
      </c>
      <c r="Z35" s="35">
        <f t="shared" si="8"/>
        <v>50641.1</v>
      </c>
      <c r="AA35" s="35">
        <f t="shared" si="8"/>
        <v>52943</v>
      </c>
      <c r="AB35" s="35">
        <f t="shared" si="8"/>
        <v>55244.9</v>
      </c>
      <c r="AC35" s="35">
        <f t="shared" si="8"/>
        <v>57546.8</v>
      </c>
      <c r="AD35" s="35">
        <f t="shared" si="8"/>
        <v>59848.7</v>
      </c>
      <c r="AE35" s="35">
        <f t="shared" si="8"/>
        <v>62150.6</v>
      </c>
      <c r="AF35" s="35">
        <f t="shared" si="8"/>
        <v>64452.5</v>
      </c>
      <c r="AG35" s="35">
        <f t="shared" si="8"/>
        <v>66754.399999999994</v>
      </c>
      <c r="AH35" s="35">
        <f t="shared" si="8"/>
        <v>69056.3</v>
      </c>
      <c r="AI35" s="35">
        <f t="shared" si="11"/>
        <v>71358.2</v>
      </c>
      <c r="AJ35" s="35">
        <f t="shared" si="11"/>
        <v>73660.100000000006</v>
      </c>
      <c r="AK35" s="35">
        <f t="shared" si="11"/>
        <v>75962</v>
      </c>
      <c r="AL35" s="35">
        <f t="shared" si="11"/>
        <v>78263.899999999994</v>
      </c>
      <c r="AM35" s="35">
        <f t="shared" si="11"/>
        <v>80565.8</v>
      </c>
      <c r="AN35" s="35">
        <f t="shared" si="11"/>
        <v>82867.7</v>
      </c>
      <c r="AO35" s="35">
        <f t="shared" si="11"/>
        <v>85169.600000000006</v>
      </c>
      <c r="AP35" s="35">
        <f t="shared" si="11"/>
        <v>87471.5</v>
      </c>
      <c r="AQ35" s="35">
        <f t="shared" si="11"/>
        <v>89773.4</v>
      </c>
      <c r="AR35" s="35">
        <f t="shared" si="11"/>
        <v>92075.3</v>
      </c>
      <c r="AS35" s="35">
        <f t="shared" si="11"/>
        <v>94377.2</v>
      </c>
      <c r="AT35" s="35">
        <f t="shared" si="11"/>
        <v>96679.1</v>
      </c>
      <c r="AU35" s="35">
        <f t="shared" si="11"/>
        <v>98981</v>
      </c>
      <c r="AV35" s="35">
        <f t="shared" si="11"/>
        <v>101282.9</v>
      </c>
      <c r="AW35" s="35">
        <f t="shared" si="11"/>
        <v>103584.8</v>
      </c>
    </row>
    <row r="36" spans="1:49">
      <c r="A36" s="45">
        <v>211370</v>
      </c>
      <c r="B36" s="31" t="s">
        <v>497</v>
      </c>
      <c r="C36" s="121">
        <v>31210.2</v>
      </c>
      <c r="D36" s="121">
        <f t="shared" si="1"/>
        <v>2229.3000000000002</v>
      </c>
      <c r="E36" s="33">
        <v>14</v>
      </c>
      <c r="F36" s="34">
        <v>12</v>
      </c>
      <c r="G36" s="34">
        <v>17</v>
      </c>
      <c r="H36" s="122">
        <f t="shared" si="2"/>
        <v>1114.7</v>
      </c>
      <c r="I36" s="123">
        <f t="shared" si="3"/>
        <v>1486.2</v>
      </c>
      <c r="J36" s="35">
        <f t="shared" si="9"/>
        <v>2229.3000000000002</v>
      </c>
      <c r="K36" s="35">
        <f t="shared" si="9"/>
        <v>4458.6000000000004</v>
      </c>
      <c r="L36" s="35">
        <f t="shared" si="9"/>
        <v>6687.9</v>
      </c>
      <c r="M36" s="35">
        <f t="shared" si="9"/>
        <v>8917.2000000000007</v>
      </c>
      <c r="N36" s="35">
        <f t="shared" si="9"/>
        <v>11146.5</v>
      </c>
      <c r="O36" s="35">
        <f t="shared" si="9"/>
        <v>13375.8</v>
      </c>
      <c r="P36" s="35">
        <f t="shared" si="9"/>
        <v>15605.1</v>
      </c>
      <c r="Q36" s="35">
        <f t="shared" si="9"/>
        <v>17834.400000000001</v>
      </c>
      <c r="R36" s="35">
        <f t="shared" si="9"/>
        <v>20063.7</v>
      </c>
      <c r="S36" s="35">
        <f t="shared" si="9"/>
        <v>22293</v>
      </c>
      <c r="T36" s="35">
        <f t="shared" si="9"/>
        <v>24522.3</v>
      </c>
      <c r="U36" s="35">
        <f t="shared" si="9"/>
        <v>31210.2</v>
      </c>
      <c r="V36" s="35">
        <f t="shared" si="9"/>
        <v>31210.2</v>
      </c>
      <c r="W36" s="35">
        <f t="shared" si="9"/>
        <v>31210.2</v>
      </c>
      <c r="X36" s="35">
        <f t="shared" si="9"/>
        <v>31210.2</v>
      </c>
      <c r="Y36" s="35">
        <f t="shared" si="9"/>
        <v>31210.2</v>
      </c>
      <c r="Z36" s="35">
        <f t="shared" si="8"/>
        <v>31210.2</v>
      </c>
      <c r="AA36" s="35">
        <f t="shared" si="8"/>
        <v>32324.9</v>
      </c>
      <c r="AB36" s="35">
        <f t="shared" si="8"/>
        <v>33439.599999999999</v>
      </c>
      <c r="AC36" s="35">
        <f t="shared" si="8"/>
        <v>34554.300000000003</v>
      </c>
      <c r="AD36" s="35">
        <f t="shared" si="8"/>
        <v>35669</v>
      </c>
      <c r="AE36" s="35">
        <f t="shared" si="8"/>
        <v>36783.699999999997</v>
      </c>
      <c r="AF36" s="35">
        <f t="shared" si="8"/>
        <v>37898.400000000001</v>
      </c>
      <c r="AG36" s="35">
        <f t="shared" si="8"/>
        <v>39013.1</v>
      </c>
      <c r="AH36" s="35">
        <f t="shared" si="8"/>
        <v>40127.800000000003</v>
      </c>
      <c r="AI36" s="35">
        <f t="shared" si="11"/>
        <v>41242.5</v>
      </c>
      <c r="AJ36" s="35">
        <f t="shared" si="11"/>
        <v>42357.2</v>
      </c>
      <c r="AK36" s="35">
        <f t="shared" si="11"/>
        <v>43471.9</v>
      </c>
      <c r="AL36" s="35">
        <f t="shared" si="11"/>
        <v>44586.6</v>
      </c>
      <c r="AM36" s="35">
        <f t="shared" si="11"/>
        <v>45701.3</v>
      </c>
      <c r="AN36" s="35">
        <f t="shared" si="11"/>
        <v>46816</v>
      </c>
      <c r="AO36" s="35">
        <f t="shared" si="11"/>
        <v>47930.7</v>
      </c>
      <c r="AP36" s="35">
        <f t="shared" si="11"/>
        <v>49045.4</v>
      </c>
      <c r="AQ36" s="35">
        <f t="shared" si="11"/>
        <v>50160.1</v>
      </c>
      <c r="AR36" s="35">
        <f t="shared" si="11"/>
        <v>51274.8</v>
      </c>
      <c r="AS36" s="35">
        <f t="shared" si="11"/>
        <v>52389.5</v>
      </c>
      <c r="AT36" s="35">
        <f t="shared" si="11"/>
        <v>53504.2</v>
      </c>
      <c r="AU36" s="35">
        <f t="shared" si="11"/>
        <v>54618.9</v>
      </c>
      <c r="AV36" s="35">
        <f t="shared" si="11"/>
        <v>55733.599999999999</v>
      </c>
      <c r="AW36" s="35">
        <f t="shared" si="11"/>
        <v>56848.3</v>
      </c>
    </row>
    <row r="37" spans="1:49">
      <c r="A37" s="45">
        <v>211380</v>
      </c>
      <c r="B37" s="31" t="s">
        <v>496</v>
      </c>
      <c r="C37" s="121">
        <v>37704.800000000003</v>
      </c>
      <c r="D37" s="121">
        <f t="shared" si="1"/>
        <v>2693.2</v>
      </c>
      <c r="E37" s="33">
        <v>14</v>
      </c>
      <c r="F37" s="34">
        <v>12</v>
      </c>
      <c r="G37" s="34">
        <v>17</v>
      </c>
      <c r="H37" s="122">
        <f t="shared" si="2"/>
        <v>1346.6</v>
      </c>
      <c r="I37" s="123">
        <f t="shared" si="3"/>
        <v>1795.5</v>
      </c>
      <c r="J37" s="35">
        <f t="shared" si="9"/>
        <v>2693.2</v>
      </c>
      <c r="K37" s="35">
        <f t="shared" si="9"/>
        <v>5386.4</v>
      </c>
      <c r="L37" s="35">
        <f t="shared" si="9"/>
        <v>8079.6</v>
      </c>
      <c r="M37" s="35">
        <f t="shared" si="9"/>
        <v>10772.8</v>
      </c>
      <c r="N37" s="35">
        <f t="shared" si="9"/>
        <v>13466</v>
      </c>
      <c r="O37" s="35">
        <f t="shared" si="9"/>
        <v>16159.2</v>
      </c>
      <c r="P37" s="35">
        <f t="shared" si="9"/>
        <v>18852.400000000001</v>
      </c>
      <c r="Q37" s="35">
        <f t="shared" si="9"/>
        <v>21545.599999999999</v>
      </c>
      <c r="R37" s="35">
        <f t="shared" si="9"/>
        <v>24238.799999999999</v>
      </c>
      <c r="S37" s="35">
        <f t="shared" si="9"/>
        <v>26932</v>
      </c>
      <c r="T37" s="35">
        <f t="shared" si="9"/>
        <v>29625.200000000001</v>
      </c>
      <c r="U37" s="35">
        <f t="shared" si="9"/>
        <v>37704.800000000003</v>
      </c>
      <c r="V37" s="35">
        <f t="shared" si="9"/>
        <v>37704.800000000003</v>
      </c>
      <c r="W37" s="35">
        <f t="shared" si="9"/>
        <v>37704.800000000003</v>
      </c>
      <c r="X37" s="35">
        <f t="shared" si="9"/>
        <v>37704.800000000003</v>
      </c>
      <c r="Y37" s="35">
        <f t="shared" si="9"/>
        <v>37704.800000000003</v>
      </c>
      <c r="Z37" s="35">
        <f t="shared" si="8"/>
        <v>37704.800000000003</v>
      </c>
      <c r="AA37" s="35">
        <f t="shared" si="8"/>
        <v>39051.4</v>
      </c>
      <c r="AB37" s="35">
        <f t="shared" si="8"/>
        <v>40398</v>
      </c>
      <c r="AC37" s="35">
        <f t="shared" si="8"/>
        <v>41744.6</v>
      </c>
      <c r="AD37" s="35">
        <f t="shared" si="8"/>
        <v>43091.199999999997</v>
      </c>
      <c r="AE37" s="35">
        <f t="shared" si="8"/>
        <v>44437.8</v>
      </c>
      <c r="AF37" s="35">
        <f t="shared" si="8"/>
        <v>45784.4</v>
      </c>
      <c r="AG37" s="35">
        <f t="shared" si="8"/>
        <v>47131</v>
      </c>
      <c r="AH37" s="35">
        <f t="shared" si="8"/>
        <v>48477.599999999999</v>
      </c>
      <c r="AI37" s="35">
        <f t="shared" si="11"/>
        <v>49824.2</v>
      </c>
      <c r="AJ37" s="35">
        <f t="shared" si="11"/>
        <v>51170.8</v>
      </c>
      <c r="AK37" s="35">
        <f t="shared" si="11"/>
        <v>52517.4</v>
      </c>
      <c r="AL37" s="35">
        <f t="shared" si="11"/>
        <v>53864</v>
      </c>
      <c r="AM37" s="35">
        <f t="shared" si="11"/>
        <v>55210.6</v>
      </c>
      <c r="AN37" s="35">
        <f t="shared" si="11"/>
        <v>56557.2</v>
      </c>
      <c r="AO37" s="35">
        <f t="shared" si="11"/>
        <v>57903.8</v>
      </c>
      <c r="AP37" s="35">
        <f t="shared" si="11"/>
        <v>59250.400000000001</v>
      </c>
      <c r="AQ37" s="35">
        <f t="shared" si="11"/>
        <v>60597</v>
      </c>
      <c r="AR37" s="35">
        <f t="shared" si="11"/>
        <v>61943.6</v>
      </c>
      <c r="AS37" s="35">
        <f t="shared" si="11"/>
        <v>63290.2</v>
      </c>
      <c r="AT37" s="35">
        <f t="shared" si="11"/>
        <v>64636.800000000003</v>
      </c>
      <c r="AU37" s="35">
        <f t="shared" si="11"/>
        <v>65983.399999999994</v>
      </c>
      <c r="AV37" s="35">
        <f t="shared" si="11"/>
        <v>67330</v>
      </c>
      <c r="AW37" s="35">
        <f t="shared" si="11"/>
        <v>68676.600000000006</v>
      </c>
    </row>
    <row r="38" spans="1:49">
      <c r="A38" s="45">
        <v>211390</v>
      </c>
      <c r="B38" s="31" t="s">
        <v>495</v>
      </c>
      <c r="C38" s="121">
        <v>13305</v>
      </c>
      <c r="D38" s="121">
        <f t="shared" si="1"/>
        <v>2661</v>
      </c>
      <c r="E38" s="33">
        <v>5</v>
      </c>
      <c r="F38" s="34">
        <v>4</v>
      </c>
      <c r="G38" s="34">
        <v>6</v>
      </c>
      <c r="H38" s="122">
        <f t="shared" si="2"/>
        <v>1330.5</v>
      </c>
      <c r="I38" s="123">
        <f t="shared" si="3"/>
        <v>1774</v>
      </c>
      <c r="J38" s="35">
        <f t="shared" si="9"/>
        <v>2661</v>
      </c>
      <c r="K38" s="35">
        <f t="shared" si="9"/>
        <v>5322</v>
      </c>
      <c r="L38" s="35">
        <f t="shared" si="9"/>
        <v>7983</v>
      </c>
      <c r="M38" s="35">
        <f t="shared" si="9"/>
        <v>13305</v>
      </c>
      <c r="N38" s="35">
        <f t="shared" si="9"/>
        <v>13305</v>
      </c>
      <c r="O38" s="35">
        <f t="shared" si="9"/>
        <v>13305</v>
      </c>
      <c r="P38" s="35">
        <f t="shared" si="9"/>
        <v>14635.5</v>
      </c>
      <c r="Q38" s="35">
        <f t="shared" si="9"/>
        <v>15966</v>
      </c>
      <c r="R38" s="35">
        <f t="shared" si="9"/>
        <v>17296.5</v>
      </c>
      <c r="S38" s="35">
        <f t="shared" si="9"/>
        <v>18627</v>
      </c>
      <c r="T38" s="35">
        <f t="shared" si="9"/>
        <v>19957.5</v>
      </c>
      <c r="U38" s="35">
        <f t="shared" si="9"/>
        <v>21288</v>
      </c>
      <c r="V38" s="35">
        <f t="shared" si="9"/>
        <v>22618.5</v>
      </c>
      <c r="W38" s="35">
        <f t="shared" si="9"/>
        <v>23949</v>
      </c>
      <c r="X38" s="35">
        <f t="shared" si="9"/>
        <v>25279.5</v>
      </c>
      <c r="Y38" s="35">
        <f t="shared" si="9"/>
        <v>26610</v>
      </c>
      <c r="Z38" s="35">
        <f t="shared" si="8"/>
        <v>27940.5</v>
      </c>
      <c r="AA38" s="35">
        <f t="shared" si="8"/>
        <v>29271</v>
      </c>
      <c r="AB38" s="35">
        <f t="shared" si="8"/>
        <v>30601.5</v>
      </c>
      <c r="AC38" s="35">
        <f t="shared" si="8"/>
        <v>31932</v>
      </c>
      <c r="AD38" s="35">
        <f t="shared" si="8"/>
        <v>33262.5</v>
      </c>
      <c r="AE38" s="35">
        <f t="shared" si="8"/>
        <v>34593</v>
      </c>
      <c r="AF38" s="35">
        <f t="shared" si="8"/>
        <v>35923.5</v>
      </c>
      <c r="AG38" s="35">
        <f t="shared" si="8"/>
        <v>37254</v>
      </c>
      <c r="AH38" s="35">
        <f t="shared" si="8"/>
        <v>38584.5</v>
      </c>
      <c r="AI38" s="35">
        <f t="shared" si="11"/>
        <v>39915</v>
      </c>
      <c r="AJ38" s="35">
        <f t="shared" si="11"/>
        <v>41245.5</v>
      </c>
      <c r="AK38" s="35">
        <f t="shared" si="11"/>
        <v>42576</v>
      </c>
      <c r="AL38" s="35">
        <f t="shared" si="11"/>
        <v>43906.5</v>
      </c>
      <c r="AM38" s="35">
        <f t="shared" si="11"/>
        <v>45237</v>
      </c>
      <c r="AN38" s="35">
        <f t="shared" si="11"/>
        <v>46567.5</v>
      </c>
      <c r="AO38" s="35">
        <f t="shared" si="11"/>
        <v>47898</v>
      </c>
      <c r="AP38" s="35">
        <f t="shared" si="11"/>
        <v>49228.5</v>
      </c>
      <c r="AQ38" s="35">
        <f t="shared" si="11"/>
        <v>50559</v>
      </c>
      <c r="AR38" s="35">
        <f t="shared" si="11"/>
        <v>51889.5</v>
      </c>
      <c r="AS38" s="35">
        <f t="shared" si="11"/>
        <v>53220</v>
      </c>
      <c r="AT38" s="35">
        <f t="shared" si="11"/>
        <v>54550.5</v>
      </c>
      <c r="AU38" s="35">
        <f t="shared" si="11"/>
        <v>55881</v>
      </c>
      <c r="AV38" s="35">
        <f t="shared" si="11"/>
        <v>57211.5</v>
      </c>
      <c r="AW38" s="35">
        <f t="shared" si="11"/>
        <v>58542</v>
      </c>
    </row>
    <row r="39" spans="1:49">
      <c r="A39" s="45">
        <v>211400</v>
      </c>
      <c r="B39" s="31" t="s">
        <v>494</v>
      </c>
      <c r="C39" s="121">
        <v>24345</v>
      </c>
      <c r="D39" s="121">
        <f t="shared" si="1"/>
        <v>2434.5</v>
      </c>
      <c r="E39" s="33">
        <v>10</v>
      </c>
      <c r="F39" s="34">
        <v>8</v>
      </c>
      <c r="G39" s="34">
        <v>12</v>
      </c>
      <c r="H39" s="122">
        <f t="shared" si="2"/>
        <v>1217.3</v>
      </c>
      <c r="I39" s="123">
        <f t="shared" si="3"/>
        <v>1623</v>
      </c>
      <c r="J39" s="35">
        <f t="shared" si="9"/>
        <v>2434.5</v>
      </c>
      <c r="K39" s="35">
        <f t="shared" si="9"/>
        <v>4869</v>
      </c>
      <c r="L39" s="35">
        <f t="shared" si="9"/>
        <v>7303.5</v>
      </c>
      <c r="M39" s="35">
        <f t="shared" si="9"/>
        <v>9738</v>
      </c>
      <c r="N39" s="35">
        <f t="shared" si="9"/>
        <v>12172.5</v>
      </c>
      <c r="O39" s="35">
        <f t="shared" si="9"/>
        <v>14607</v>
      </c>
      <c r="P39" s="35">
        <f t="shared" si="9"/>
        <v>17041.5</v>
      </c>
      <c r="Q39" s="35">
        <f t="shared" si="9"/>
        <v>24345</v>
      </c>
      <c r="R39" s="35">
        <f t="shared" si="9"/>
        <v>24345</v>
      </c>
      <c r="S39" s="35">
        <f t="shared" si="9"/>
        <v>24345</v>
      </c>
      <c r="T39" s="35">
        <f t="shared" si="9"/>
        <v>24345</v>
      </c>
      <c r="U39" s="35">
        <f t="shared" si="9"/>
        <v>24345</v>
      </c>
      <c r="V39" s="35">
        <f t="shared" si="9"/>
        <v>25562.3</v>
      </c>
      <c r="W39" s="35">
        <f t="shared" si="9"/>
        <v>26779.599999999999</v>
      </c>
      <c r="X39" s="35">
        <f t="shared" si="9"/>
        <v>27996.9</v>
      </c>
      <c r="Y39" s="35">
        <f t="shared" si="9"/>
        <v>29214.2</v>
      </c>
      <c r="Z39" s="35">
        <f t="shared" si="8"/>
        <v>30431.5</v>
      </c>
      <c r="AA39" s="35">
        <f t="shared" si="8"/>
        <v>31648.799999999999</v>
      </c>
      <c r="AB39" s="35">
        <f t="shared" si="8"/>
        <v>32866.1</v>
      </c>
      <c r="AC39" s="35">
        <f t="shared" si="8"/>
        <v>34083.4</v>
      </c>
      <c r="AD39" s="35">
        <f t="shared" si="8"/>
        <v>35300.699999999997</v>
      </c>
      <c r="AE39" s="35">
        <f t="shared" si="8"/>
        <v>36518</v>
      </c>
      <c r="AF39" s="35">
        <f t="shared" si="8"/>
        <v>37735.300000000003</v>
      </c>
      <c r="AG39" s="35">
        <f t="shared" si="8"/>
        <v>38952.6</v>
      </c>
      <c r="AH39" s="35">
        <f t="shared" si="8"/>
        <v>40169.9</v>
      </c>
      <c r="AI39" s="35">
        <f t="shared" si="11"/>
        <v>41387.199999999997</v>
      </c>
      <c r="AJ39" s="35">
        <f t="shared" si="11"/>
        <v>42604.5</v>
      </c>
      <c r="AK39" s="35">
        <f t="shared" si="11"/>
        <v>43821.8</v>
      </c>
      <c r="AL39" s="35">
        <f t="shared" si="11"/>
        <v>45039.1</v>
      </c>
      <c r="AM39" s="35">
        <f t="shared" si="11"/>
        <v>46256.4</v>
      </c>
      <c r="AN39" s="35">
        <f t="shared" si="11"/>
        <v>47473.7</v>
      </c>
      <c r="AO39" s="35">
        <f t="shared" si="11"/>
        <v>48691</v>
      </c>
      <c r="AP39" s="35">
        <f t="shared" si="11"/>
        <v>49908.3</v>
      </c>
      <c r="AQ39" s="35">
        <f t="shared" si="11"/>
        <v>51125.599999999999</v>
      </c>
      <c r="AR39" s="35">
        <f t="shared" si="11"/>
        <v>52342.9</v>
      </c>
      <c r="AS39" s="35">
        <f t="shared" si="11"/>
        <v>53560.2</v>
      </c>
      <c r="AT39" s="35">
        <f t="shared" si="11"/>
        <v>54777.5</v>
      </c>
      <c r="AU39" s="35">
        <f t="shared" si="11"/>
        <v>55994.8</v>
      </c>
      <c r="AV39" s="35">
        <f t="shared" si="11"/>
        <v>57212.1</v>
      </c>
      <c r="AW39" s="35">
        <f t="shared" si="11"/>
        <v>58429.4</v>
      </c>
    </row>
    <row r="40" spans="1:49">
      <c r="A40" s="45">
        <v>211410</v>
      </c>
      <c r="B40" s="31" t="s">
        <v>493</v>
      </c>
      <c r="C40" s="121">
        <v>42337.4</v>
      </c>
      <c r="D40" s="121">
        <f t="shared" si="1"/>
        <v>3024.1</v>
      </c>
      <c r="E40" s="33">
        <v>14</v>
      </c>
      <c r="F40" s="34">
        <v>12</v>
      </c>
      <c r="G40" s="34">
        <v>17</v>
      </c>
      <c r="H40" s="122">
        <f t="shared" si="2"/>
        <v>1512.1</v>
      </c>
      <c r="I40" s="123">
        <f t="shared" si="3"/>
        <v>2016.1</v>
      </c>
      <c r="J40" s="35">
        <f t="shared" si="9"/>
        <v>3024.1</v>
      </c>
      <c r="K40" s="35">
        <f t="shared" si="9"/>
        <v>6048.2</v>
      </c>
      <c r="L40" s="35">
        <f t="shared" si="9"/>
        <v>9072.2999999999993</v>
      </c>
      <c r="M40" s="35">
        <f t="shared" si="9"/>
        <v>12096.4</v>
      </c>
      <c r="N40" s="35">
        <f t="shared" si="9"/>
        <v>15120.5</v>
      </c>
      <c r="O40" s="35">
        <f t="shared" si="9"/>
        <v>18144.599999999999</v>
      </c>
      <c r="P40" s="35">
        <f t="shared" si="9"/>
        <v>21168.7</v>
      </c>
      <c r="Q40" s="35">
        <f t="shared" si="9"/>
        <v>24192.799999999999</v>
      </c>
      <c r="R40" s="35">
        <f t="shared" si="9"/>
        <v>27216.9</v>
      </c>
      <c r="S40" s="35">
        <f t="shared" si="9"/>
        <v>30241</v>
      </c>
      <c r="T40" s="35">
        <f t="shared" si="9"/>
        <v>33265.1</v>
      </c>
      <c r="U40" s="35">
        <f t="shared" si="9"/>
        <v>42337.4</v>
      </c>
      <c r="V40" s="35">
        <f t="shared" si="9"/>
        <v>42337.4</v>
      </c>
      <c r="W40" s="35">
        <f t="shared" si="9"/>
        <v>42337.4</v>
      </c>
      <c r="X40" s="35">
        <f t="shared" si="9"/>
        <v>42337.4</v>
      </c>
      <c r="Y40" s="35">
        <f t="shared" si="9"/>
        <v>42337.4</v>
      </c>
      <c r="Z40" s="35">
        <f t="shared" si="8"/>
        <v>42337.4</v>
      </c>
      <c r="AA40" s="35">
        <f t="shared" si="8"/>
        <v>43849.5</v>
      </c>
      <c r="AB40" s="35">
        <f t="shared" si="8"/>
        <v>45361.599999999999</v>
      </c>
      <c r="AC40" s="35">
        <f t="shared" si="8"/>
        <v>46873.7</v>
      </c>
      <c r="AD40" s="35">
        <f t="shared" si="8"/>
        <v>48385.8</v>
      </c>
      <c r="AE40" s="35">
        <f t="shared" si="8"/>
        <v>49897.9</v>
      </c>
      <c r="AF40" s="35">
        <f t="shared" si="8"/>
        <v>51410</v>
      </c>
      <c r="AG40" s="35">
        <f t="shared" si="8"/>
        <v>52922.1</v>
      </c>
      <c r="AH40" s="35">
        <f t="shared" si="8"/>
        <v>54434.2</v>
      </c>
      <c r="AI40" s="35">
        <f t="shared" si="11"/>
        <v>55946.3</v>
      </c>
      <c r="AJ40" s="35">
        <f t="shared" si="11"/>
        <v>57458.400000000001</v>
      </c>
      <c r="AK40" s="35">
        <f t="shared" si="11"/>
        <v>58970.5</v>
      </c>
      <c r="AL40" s="35">
        <f t="shared" si="11"/>
        <v>60482.6</v>
      </c>
      <c r="AM40" s="35">
        <f t="shared" si="11"/>
        <v>61994.7</v>
      </c>
      <c r="AN40" s="35">
        <f t="shared" si="11"/>
        <v>63506.8</v>
      </c>
      <c r="AO40" s="35">
        <f t="shared" si="11"/>
        <v>65018.9</v>
      </c>
      <c r="AP40" s="35">
        <f t="shared" si="11"/>
        <v>66531</v>
      </c>
      <c r="AQ40" s="35">
        <f t="shared" si="11"/>
        <v>68043.100000000006</v>
      </c>
      <c r="AR40" s="35">
        <f t="shared" si="11"/>
        <v>69555.199999999997</v>
      </c>
      <c r="AS40" s="35">
        <f t="shared" si="11"/>
        <v>71067.3</v>
      </c>
      <c r="AT40" s="35">
        <f t="shared" si="11"/>
        <v>72579.399999999994</v>
      </c>
      <c r="AU40" s="35">
        <f t="shared" si="11"/>
        <v>74091.5</v>
      </c>
      <c r="AV40" s="35">
        <f t="shared" si="11"/>
        <v>75603.600000000006</v>
      </c>
      <c r="AW40" s="35">
        <f t="shared" si="11"/>
        <v>77115.7</v>
      </c>
    </row>
    <row r="41" spans="1:49">
      <c r="A41" s="45">
        <v>211420</v>
      </c>
      <c r="B41" s="31" t="s">
        <v>492</v>
      </c>
      <c r="C41" s="121">
        <v>104655.2</v>
      </c>
      <c r="D41" s="121">
        <f t="shared" si="1"/>
        <v>4025.2</v>
      </c>
      <c r="E41" s="33">
        <v>26</v>
      </c>
      <c r="F41" s="34">
        <v>21</v>
      </c>
      <c r="G41" s="34">
        <v>32</v>
      </c>
      <c r="H41" s="122">
        <f t="shared" si="2"/>
        <v>2012.6</v>
      </c>
      <c r="I41" s="123">
        <f t="shared" si="3"/>
        <v>2683.5</v>
      </c>
      <c r="J41" s="35">
        <f t="shared" si="9"/>
        <v>4025.2</v>
      </c>
      <c r="K41" s="35">
        <f t="shared" si="9"/>
        <v>8050.4</v>
      </c>
      <c r="L41" s="35">
        <f t="shared" si="9"/>
        <v>12075.6</v>
      </c>
      <c r="M41" s="35">
        <f t="shared" si="9"/>
        <v>16100.8</v>
      </c>
      <c r="N41" s="35">
        <f t="shared" si="9"/>
        <v>20126</v>
      </c>
      <c r="O41" s="35">
        <f t="shared" si="9"/>
        <v>24151.200000000001</v>
      </c>
      <c r="P41" s="35">
        <f t="shared" si="9"/>
        <v>28176.400000000001</v>
      </c>
      <c r="Q41" s="35">
        <f t="shared" si="9"/>
        <v>32201.599999999999</v>
      </c>
      <c r="R41" s="35">
        <f t="shared" si="9"/>
        <v>36226.800000000003</v>
      </c>
      <c r="S41" s="35">
        <f t="shared" si="9"/>
        <v>40252</v>
      </c>
      <c r="T41" s="35">
        <f t="shared" si="9"/>
        <v>44277.2</v>
      </c>
      <c r="U41" s="35">
        <f t="shared" si="9"/>
        <v>48302.400000000001</v>
      </c>
      <c r="V41" s="35">
        <f t="shared" si="9"/>
        <v>52327.6</v>
      </c>
      <c r="W41" s="35">
        <f t="shared" si="9"/>
        <v>56352.800000000003</v>
      </c>
      <c r="X41" s="35">
        <f t="shared" si="9"/>
        <v>60378</v>
      </c>
      <c r="Y41" s="35">
        <f t="shared" si="9"/>
        <v>64403.199999999997</v>
      </c>
      <c r="Z41" s="35">
        <f t="shared" si="8"/>
        <v>68428.399999999994</v>
      </c>
      <c r="AA41" s="35">
        <f t="shared" si="8"/>
        <v>72453.600000000006</v>
      </c>
      <c r="AB41" s="35">
        <f t="shared" si="8"/>
        <v>76478.8</v>
      </c>
      <c r="AC41" s="35">
        <f t="shared" si="8"/>
        <v>80504</v>
      </c>
      <c r="AD41" s="35">
        <f t="shared" si="8"/>
        <v>104655.2</v>
      </c>
      <c r="AE41" s="35">
        <f t="shared" si="8"/>
        <v>104655.2</v>
      </c>
      <c r="AF41" s="35">
        <f t="shared" si="8"/>
        <v>104655.2</v>
      </c>
      <c r="AG41" s="35">
        <f t="shared" si="8"/>
        <v>104655.2</v>
      </c>
      <c r="AH41" s="35">
        <f t="shared" si="8"/>
        <v>104655.2</v>
      </c>
      <c r="AI41" s="35">
        <f t="shared" si="11"/>
        <v>104655.2</v>
      </c>
      <c r="AJ41" s="35">
        <f t="shared" si="11"/>
        <v>104655.2</v>
      </c>
      <c r="AK41" s="35">
        <f t="shared" si="11"/>
        <v>104655.2</v>
      </c>
      <c r="AL41" s="35">
        <f t="shared" si="11"/>
        <v>104655.2</v>
      </c>
      <c r="AM41" s="35">
        <f t="shared" si="11"/>
        <v>104655.2</v>
      </c>
      <c r="AN41" s="35">
        <f t="shared" si="11"/>
        <v>104655.2</v>
      </c>
      <c r="AO41" s="35">
        <f t="shared" si="11"/>
        <v>104655.2</v>
      </c>
      <c r="AP41" s="35">
        <f t="shared" si="11"/>
        <v>106667.8</v>
      </c>
      <c r="AQ41" s="35">
        <f t="shared" si="11"/>
        <v>108680.4</v>
      </c>
      <c r="AR41" s="35">
        <f t="shared" si="11"/>
        <v>110693</v>
      </c>
      <c r="AS41" s="35">
        <f t="shared" si="11"/>
        <v>112705.60000000001</v>
      </c>
      <c r="AT41" s="35">
        <f t="shared" si="11"/>
        <v>114718.2</v>
      </c>
      <c r="AU41" s="35">
        <f t="shared" si="11"/>
        <v>116730.8</v>
      </c>
      <c r="AV41" s="35">
        <f t="shared" si="11"/>
        <v>118743.4</v>
      </c>
      <c r="AW41" s="35">
        <f t="shared" si="11"/>
        <v>120756</v>
      </c>
    </row>
    <row r="42" spans="1:49">
      <c r="A42" s="45">
        <v>211430</v>
      </c>
      <c r="B42" s="31" t="s">
        <v>491</v>
      </c>
      <c r="C42" s="121">
        <v>100087</v>
      </c>
      <c r="D42" s="121">
        <f t="shared" si="1"/>
        <v>3849.5</v>
      </c>
      <c r="E42" s="33">
        <v>26</v>
      </c>
      <c r="F42" s="34">
        <v>21</v>
      </c>
      <c r="G42" s="34">
        <v>32</v>
      </c>
      <c r="H42" s="122">
        <f t="shared" si="2"/>
        <v>1924.8</v>
      </c>
      <c r="I42" s="123">
        <f t="shared" si="3"/>
        <v>2566.3000000000002</v>
      </c>
      <c r="J42" s="35">
        <f t="shared" si="9"/>
        <v>3849.5</v>
      </c>
      <c r="K42" s="35">
        <f t="shared" si="9"/>
        <v>7699</v>
      </c>
      <c r="L42" s="35">
        <f t="shared" si="9"/>
        <v>11548.5</v>
      </c>
      <c r="M42" s="35">
        <f t="shared" si="9"/>
        <v>15398</v>
      </c>
      <c r="N42" s="35">
        <f t="shared" si="9"/>
        <v>19247.5</v>
      </c>
      <c r="O42" s="35">
        <f t="shared" si="9"/>
        <v>23097</v>
      </c>
      <c r="P42" s="35">
        <f t="shared" si="9"/>
        <v>26946.5</v>
      </c>
      <c r="Q42" s="35">
        <f t="shared" si="9"/>
        <v>30796</v>
      </c>
      <c r="R42" s="35">
        <f t="shared" si="9"/>
        <v>34645.5</v>
      </c>
      <c r="S42" s="35">
        <f t="shared" si="9"/>
        <v>38495</v>
      </c>
      <c r="T42" s="35">
        <f t="shared" si="9"/>
        <v>42344.5</v>
      </c>
      <c r="U42" s="35">
        <f t="shared" si="9"/>
        <v>46194</v>
      </c>
      <c r="V42" s="35">
        <f t="shared" si="9"/>
        <v>50043.5</v>
      </c>
      <c r="W42" s="35">
        <f t="shared" si="9"/>
        <v>53893</v>
      </c>
      <c r="X42" s="35">
        <f t="shared" si="9"/>
        <v>57742.5</v>
      </c>
      <c r="Y42" s="35">
        <f t="shared" si="9"/>
        <v>61592</v>
      </c>
      <c r="Z42" s="35">
        <f t="shared" si="8"/>
        <v>65441.5</v>
      </c>
      <c r="AA42" s="35">
        <f t="shared" si="8"/>
        <v>69291</v>
      </c>
      <c r="AB42" s="35">
        <f t="shared" si="8"/>
        <v>73140.5</v>
      </c>
      <c r="AC42" s="35">
        <f t="shared" si="8"/>
        <v>76990</v>
      </c>
      <c r="AD42" s="35">
        <f t="shared" si="8"/>
        <v>100087</v>
      </c>
      <c r="AE42" s="35">
        <f t="shared" si="8"/>
        <v>100087</v>
      </c>
      <c r="AF42" s="35">
        <f t="shared" si="8"/>
        <v>100087</v>
      </c>
      <c r="AG42" s="35">
        <f t="shared" si="8"/>
        <v>100087</v>
      </c>
      <c r="AH42" s="35">
        <f t="shared" si="8"/>
        <v>100087</v>
      </c>
      <c r="AI42" s="35">
        <f t="shared" si="11"/>
        <v>100087</v>
      </c>
      <c r="AJ42" s="35">
        <f t="shared" si="11"/>
        <v>100087</v>
      </c>
      <c r="AK42" s="35">
        <f t="shared" si="11"/>
        <v>100087</v>
      </c>
      <c r="AL42" s="35">
        <f t="shared" si="11"/>
        <v>100087</v>
      </c>
      <c r="AM42" s="35">
        <f t="shared" si="11"/>
        <v>100087</v>
      </c>
      <c r="AN42" s="35">
        <f t="shared" si="11"/>
        <v>100087</v>
      </c>
      <c r="AO42" s="35">
        <f t="shared" si="11"/>
        <v>100087</v>
      </c>
      <c r="AP42" s="35">
        <f t="shared" si="11"/>
        <v>102011.8</v>
      </c>
      <c r="AQ42" s="35">
        <f t="shared" si="11"/>
        <v>103936.6</v>
      </c>
      <c r="AR42" s="35">
        <f t="shared" si="11"/>
        <v>105861.4</v>
      </c>
      <c r="AS42" s="35">
        <f t="shared" si="11"/>
        <v>107786.2</v>
      </c>
      <c r="AT42" s="35">
        <f t="shared" si="11"/>
        <v>109711</v>
      </c>
      <c r="AU42" s="35">
        <f t="shared" si="11"/>
        <v>111635.8</v>
      </c>
      <c r="AV42" s="35">
        <f t="shared" si="11"/>
        <v>113560.6</v>
      </c>
      <c r="AW42" s="35">
        <f t="shared" si="11"/>
        <v>115485.4</v>
      </c>
    </row>
    <row r="43" spans="1:49">
      <c r="A43" s="45">
        <v>211440</v>
      </c>
      <c r="B43" s="31" t="s">
        <v>490</v>
      </c>
      <c r="C43" s="121">
        <v>91459.199999999997</v>
      </c>
      <c r="D43" s="121">
        <f t="shared" si="1"/>
        <v>4355.2</v>
      </c>
      <c r="E43" s="33">
        <v>21</v>
      </c>
      <c r="F43" s="34">
        <v>17</v>
      </c>
      <c r="G43" s="34">
        <v>26</v>
      </c>
      <c r="H43" s="122">
        <f t="shared" si="2"/>
        <v>2177.6</v>
      </c>
      <c r="I43" s="123">
        <f t="shared" si="3"/>
        <v>2903.5</v>
      </c>
      <c r="J43" s="35">
        <f t="shared" si="9"/>
        <v>4355.2</v>
      </c>
      <c r="K43" s="35">
        <f t="shared" si="9"/>
        <v>8710.4</v>
      </c>
      <c r="L43" s="35">
        <f t="shared" si="9"/>
        <v>13065.6</v>
      </c>
      <c r="M43" s="35">
        <f t="shared" si="9"/>
        <v>17420.8</v>
      </c>
      <c r="N43" s="35">
        <f t="shared" si="9"/>
        <v>21776</v>
      </c>
      <c r="O43" s="35">
        <f t="shared" si="9"/>
        <v>26131.200000000001</v>
      </c>
      <c r="P43" s="35">
        <f t="shared" si="9"/>
        <v>30486.400000000001</v>
      </c>
      <c r="Q43" s="35">
        <f t="shared" si="9"/>
        <v>34841.599999999999</v>
      </c>
      <c r="R43" s="35">
        <f t="shared" si="9"/>
        <v>39196.800000000003</v>
      </c>
      <c r="S43" s="35">
        <f t="shared" si="9"/>
        <v>43552</v>
      </c>
      <c r="T43" s="35">
        <f t="shared" si="9"/>
        <v>47907.199999999997</v>
      </c>
      <c r="U43" s="35">
        <f t="shared" si="9"/>
        <v>52262.400000000001</v>
      </c>
      <c r="V43" s="35">
        <f t="shared" si="9"/>
        <v>56617.599999999999</v>
      </c>
      <c r="W43" s="35">
        <f t="shared" si="9"/>
        <v>60972.800000000003</v>
      </c>
      <c r="X43" s="35">
        <f t="shared" si="9"/>
        <v>65328</v>
      </c>
      <c r="Y43" s="35">
        <f t="shared" ref="Y43:AN58" si="12">IF(Y$4&lt;$F43,$D43*Y$4,IF(Y$4&gt;$G43,$C43+(Y$4-$G43)*$H43,$C43))</f>
        <v>69683.199999999997</v>
      </c>
      <c r="Z43" s="35">
        <f t="shared" si="12"/>
        <v>91459.199999999997</v>
      </c>
      <c r="AA43" s="35">
        <f t="shared" si="12"/>
        <v>91459.199999999997</v>
      </c>
      <c r="AB43" s="35">
        <f t="shared" si="12"/>
        <v>91459.199999999997</v>
      </c>
      <c r="AC43" s="35">
        <f t="shared" si="12"/>
        <v>91459.199999999997</v>
      </c>
      <c r="AD43" s="35">
        <f t="shared" si="12"/>
        <v>91459.199999999997</v>
      </c>
      <c r="AE43" s="35">
        <f t="shared" si="12"/>
        <v>91459.199999999997</v>
      </c>
      <c r="AF43" s="35">
        <f t="shared" si="12"/>
        <v>91459.199999999997</v>
      </c>
      <c r="AG43" s="35">
        <f t="shared" si="12"/>
        <v>91459.199999999997</v>
      </c>
      <c r="AH43" s="35">
        <f t="shared" si="12"/>
        <v>91459.199999999997</v>
      </c>
      <c r="AI43" s="35">
        <f t="shared" si="12"/>
        <v>91459.199999999997</v>
      </c>
      <c r="AJ43" s="35">
        <f t="shared" si="12"/>
        <v>93636.800000000003</v>
      </c>
      <c r="AK43" s="35">
        <f t="shared" si="12"/>
        <v>95814.399999999994</v>
      </c>
      <c r="AL43" s="35">
        <f t="shared" si="12"/>
        <v>97992</v>
      </c>
      <c r="AM43" s="35">
        <f t="shared" si="12"/>
        <v>100169.60000000001</v>
      </c>
      <c r="AN43" s="35">
        <f t="shared" si="12"/>
        <v>102347.2</v>
      </c>
      <c r="AO43" s="35">
        <f t="shared" si="11"/>
        <v>104524.8</v>
      </c>
      <c r="AP43" s="35">
        <f t="shared" si="11"/>
        <v>106702.39999999999</v>
      </c>
      <c r="AQ43" s="35">
        <f t="shared" si="11"/>
        <v>108880</v>
      </c>
      <c r="AR43" s="35">
        <f t="shared" si="11"/>
        <v>111057.60000000001</v>
      </c>
      <c r="AS43" s="35">
        <f t="shared" si="11"/>
        <v>113235.2</v>
      </c>
      <c r="AT43" s="35">
        <f t="shared" si="11"/>
        <v>115412.8</v>
      </c>
      <c r="AU43" s="35">
        <f t="shared" si="11"/>
        <v>117590.39999999999</v>
      </c>
      <c r="AV43" s="35">
        <f t="shared" si="11"/>
        <v>119768</v>
      </c>
      <c r="AW43" s="35">
        <f t="shared" si="11"/>
        <v>121945.60000000001</v>
      </c>
    </row>
    <row r="44" spans="1:49">
      <c r="A44" s="45">
        <v>211450</v>
      </c>
      <c r="B44" s="31" t="s">
        <v>489</v>
      </c>
      <c r="C44" s="121">
        <v>49912.800000000003</v>
      </c>
      <c r="D44" s="121">
        <f t="shared" si="1"/>
        <v>2376.8000000000002</v>
      </c>
      <c r="E44" s="33">
        <v>21</v>
      </c>
      <c r="F44" s="34">
        <v>17</v>
      </c>
      <c r="G44" s="34">
        <v>26</v>
      </c>
      <c r="H44" s="122">
        <f t="shared" si="2"/>
        <v>1188.4000000000001</v>
      </c>
      <c r="I44" s="123">
        <f t="shared" si="3"/>
        <v>1584.5</v>
      </c>
      <c r="J44" s="35">
        <f t="shared" ref="J44:Y59" si="13">IF(J$4&lt;$F44,$D44*J$4,IF(J$4&gt;$G44,$C44+(J$4-$G44)*$H44,$C44))</f>
        <v>2376.8000000000002</v>
      </c>
      <c r="K44" s="35">
        <f t="shared" si="13"/>
        <v>4753.6000000000004</v>
      </c>
      <c r="L44" s="35">
        <f t="shared" si="13"/>
        <v>7130.4</v>
      </c>
      <c r="M44" s="35">
        <f t="shared" si="13"/>
        <v>9507.2000000000007</v>
      </c>
      <c r="N44" s="35">
        <f t="shared" si="13"/>
        <v>11884</v>
      </c>
      <c r="O44" s="35">
        <f t="shared" si="13"/>
        <v>14260.8</v>
      </c>
      <c r="P44" s="35">
        <f t="shared" si="13"/>
        <v>16637.599999999999</v>
      </c>
      <c r="Q44" s="35">
        <f t="shared" si="13"/>
        <v>19014.400000000001</v>
      </c>
      <c r="R44" s="35">
        <f t="shared" si="13"/>
        <v>21391.200000000001</v>
      </c>
      <c r="S44" s="35">
        <f t="shared" si="13"/>
        <v>23768</v>
      </c>
      <c r="T44" s="35">
        <f t="shared" si="13"/>
        <v>26144.799999999999</v>
      </c>
      <c r="U44" s="35">
        <f t="shared" si="13"/>
        <v>28521.599999999999</v>
      </c>
      <c r="V44" s="35">
        <f t="shared" si="13"/>
        <v>30898.400000000001</v>
      </c>
      <c r="W44" s="35">
        <f t="shared" si="13"/>
        <v>33275.199999999997</v>
      </c>
      <c r="X44" s="35">
        <f t="shared" si="13"/>
        <v>35652</v>
      </c>
      <c r="Y44" s="35">
        <f t="shared" si="13"/>
        <v>38028.800000000003</v>
      </c>
      <c r="Z44" s="35">
        <f t="shared" si="12"/>
        <v>49912.800000000003</v>
      </c>
      <c r="AA44" s="35">
        <f t="shared" si="12"/>
        <v>49912.800000000003</v>
      </c>
      <c r="AB44" s="35">
        <f t="shared" si="12"/>
        <v>49912.800000000003</v>
      </c>
      <c r="AC44" s="35">
        <f t="shared" si="12"/>
        <v>49912.800000000003</v>
      </c>
      <c r="AD44" s="35">
        <f t="shared" si="12"/>
        <v>49912.800000000003</v>
      </c>
      <c r="AE44" s="35">
        <f t="shared" si="12"/>
        <v>49912.800000000003</v>
      </c>
      <c r="AF44" s="35">
        <f t="shared" si="12"/>
        <v>49912.800000000003</v>
      </c>
      <c r="AG44" s="35">
        <f t="shared" si="12"/>
        <v>49912.800000000003</v>
      </c>
      <c r="AH44" s="35">
        <f t="shared" si="12"/>
        <v>49912.800000000003</v>
      </c>
      <c r="AI44" s="35">
        <f t="shared" si="12"/>
        <v>49912.800000000003</v>
      </c>
      <c r="AJ44" s="35">
        <f t="shared" si="12"/>
        <v>51101.2</v>
      </c>
      <c r="AK44" s="35">
        <f t="shared" si="12"/>
        <v>52289.599999999999</v>
      </c>
      <c r="AL44" s="35">
        <f t="shared" si="12"/>
        <v>53478</v>
      </c>
      <c r="AM44" s="35">
        <f t="shared" si="12"/>
        <v>54666.400000000001</v>
      </c>
      <c r="AN44" s="35">
        <f t="shared" si="12"/>
        <v>55854.8</v>
      </c>
      <c r="AO44" s="35">
        <f t="shared" si="11"/>
        <v>57043.199999999997</v>
      </c>
      <c r="AP44" s="35">
        <f t="shared" si="11"/>
        <v>58231.6</v>
      </c>
      <c r="AQ44" s="35">
        <f t="shared" si="11"/>
        <v>59420</v>
      </c>
      <c r="AR44" s="35">
        <f t="shared" si="11"/>
        <v>60608.4</v>
      </c>
      <c r="AS44" s="35">
        <f t="shared" si="11"/>
        <v>61796.800000000003</v>
      </c>
      <c r="AT44" s="35">
        <f t="shared" si="11"/>
        <v>62985.2</v>
      </c>
      <c r="AU44" s="35">
        <f t="shared" si="11"/>
        <v>64173.599999999999</v>
      </c>
      <c r="AV44" s="35">
        <f t="shared" si="11"/>
        <v>65362</v>
      </c>
      <c r="AW44" s="35">
        <f t="shared" si="11"/>
        <v>66550.399999999994</v>
      </c>
    </row>
    <row r="45" spans="1:49">
      <c r="A45" s="45">
        <v>211470</v>
      </c>
      <c r="B45" s="31" t="s">
        <v>488</v>
      </c>
      <c r="C45" s="121">
        <v>26406</v>
      </c>
      <c r="D45" s="121">
        <f t="shared" si="1"/>
        <v>2200.5</v>
      </c>
      <c r="E45" s="33">
        <v>12</v>
      </c>
      <c r="F45" s="34">
        <v>10</v>
      </c>
      <c r="G45" s="34">
        <v>15</v>
      </c>
      <c r="H45" s="122">
        <f t="shared" si="2"/>
        <v>1100.3</v>
      </c>
      <c r="I45" s="123">
        <f t="shared" si="3"/>
        <v>1467</v>
      </c>
      <c r="J45" s="35">
        <f t="shared" si="13"/>
        <v>2200.5</v>
      </c>
      <c r="K45" s="35">
        <f t="shared" si="13"/>
        <v>4401</v>
      </c>
      <c r="L45" s="35">
        <f t="shared" si="13"/>
        <v>6601.5</v>
      </c>
      <c r="M45" s="35">
        <f t="shared" si="13"/>
        <v>8802</v>
      </c>
      <c r="N45" s="35">
        <f t="shared" si="13"/>
        <v>11002.5</v>
      </c>
      <c r="O45" s="35">
        <f t="shared" si="13"/>
        <v>13203</v>
      </c>
      <c r="P45" s="35">
        <f t="shared" si="13"/>
        <v>15403.5</v>
      </c>
      <c r="Q45" s="35">
        <f t="shared" si="13"/>
        <v>17604</v>
      </c>
      <c r="R45" s="35">
        <f t="shared" si="13"/>
        <v>19804.5</v>
      </c>
      <c r="S45" s="35">
        <f t="shared" si="13"/>
        <v>26406</v>
      </c>
      <c r="T45" s="35">
        <f t="shared" si="13"/>
        <v>26406</v>
      </c>
      <c r="U45" s="35">
        <f t="shared" si="13"/>
        <v>26406</v>
      </c>
      <c r="V45" s="35">
        <f t="shared" si="13"/>
        <v>26406</v>
      </c>
      <c r="W45" s="35">
        <f t="shared" si="13"/>
        <v>26406</v>
      </c>
      <c r="X45" s="35">
        <f t="shared" si="13"/>
        <v>26406</v>
      </c>
      <c r="Y45" s="35">
        <f t="shared" si="13"/>
        <v>27506.3</v>
      </c>
      <c r="Z45" s="35">
        <f t="shared" si="12"/>
        <v>28606.6</v>
      </c>
      <c r="AA45" s="35">
        <f t="shared" si="12"/>
        <v>29706.9</v>
      </c>
      <c r="AB45" s="35">
        <f t="shared" si="12"/>
        <v>30807.200000000001</v>
      </c>
      <c r="AC45" s="35">
        <f t="shared" si="12"/>
        <v>31907.5</v>
      </c>
      <c r="AD45" s="35">
        <f t="shared" si="12"/>
        <v>33007.800000000003</v>
      </c>
      <c r="AE45" s="35">
        <f t="shared" si="12"/>
        <v>34108.1</v>
      </c>
      <c r="AF45" s="35">
        <f t="shared" si="12"/>
        <v>35208.400000000001</v>
      </c>
      <c r="AG45" s="35">
        <f t="shared" si="12"/>
        <v>36308.699999999997</v>
      </c>
      <c r="AH45" s="35">
        <f t="shared" si="12"/>
        <v>37409</v>
      </c>
      <c r="AI45" s="35">
        <f t="shared" si="12"/>
        <v>38509.300000000003</v>
      </c>
      <c r="AJ45" s="35">
        <f t="shared" si="12"/>
        <v>39609.599999999999</v>
      </c>
      <c r="AK45" s="35">
        <f t="shared" si="12"/>
        <v>40709.9</v>
      </c>
      <c r="AL45" s="35">
        <f t="shared" si="12"/>
        <v>41810.199999999997</v>
      </c>
      <c r="AM45" s="35">
        <f t="shared" si="12"/>
        <v>42910.5</v>
      </c>
      <c r="AN45" s="35">
        <f t="shared" si="12"/>
        <v>44010.8</v>
      </c>
      <c r="AO45" s="35">
        <f t="shared" si="11"/>
        <v>45111.1</v>
      </c>
      <c r="AP45" s="35">
        <f t="shared" si="11"/>
        <v>46211.4</v>
      </c>
      <c r="AQ45" s="35">
        <f t="shared" si="11"/>
        <v>47311.7</v>
      </c>
      <c r="AR45" s="35">
        <f t="shared" si="11"/>
        <v>48412</v>
      </c>
      <c r="AS45" s="35">
        <f t="shared" si="11"/>
        <v>49512.3</v>
      </c>
      <c r="AT45" s="35">
        <f t="shared" si="11"/>
        <v>50612.6</v>
      </c>
      <c r="AU45" s="35">
        <f t="shared" si="11"/>
        <v>51712.9</v>
      </c>
      <c r="AV45" s="35">
        <f t="shared" si="11"/>
        <v>52813.2</v>
      </c>
      <c r="AW45" s="35">
        <f t="shared" si="11"/>
        <v>53913.5</v>
      </c>
    </row>
    <row r="46" spans="1:49">
      <c r="A46" s="45">
        <v>231010</v>
      </c>
      <c r="B46" s="31" t="s">
        <v>487</v>
      </c>
      <c r="C46" s="121">
        <v>10924.2</v>
      </c>
      <c r="D46" s="121">
        <f t="shared" si="1"/>
        <v>1560.6</v>
      </c>
      <c r="E46" s="33">
        <v>7</v>
      </c>
      <c r="F46" s="34">
        <v>6</v>
      </c>
      <c r="G46" s="34">
        <v>9</v>
      </c>
      <c r="H46" s="122">
        <f t="shared" si="2"/>
        <v>780.3</v>
      </c>
      <c r="I46" s="123">
        <f t="shared" si="3"/>
        <v>1040.4000000000001</v>
      </c>
      <c r="J46" s="35">
        <f t="shared" si="13"/>
        <v>1560.6</v>
      </c>
      <c r="K46" s="35">
        <f t="shared" si="13"/>
        <v>3121.2</v>
      </c>
      <c r="L46" s="35">
        <f t="shared" si="13"/>
        <v>4681.8</v>
      </c>
      <c r="M46" s="35">
        <f t="shared" si="13"/>
        <v>6242.4</v>
      </c>
      <c r="N46" s="35">
        <f t="shared" si="13"/>
        <v>7803</v>
      </c>
      <c r="O46" s="35">
        <f t="shared" si="13"/>
        <v>10924.2</v>
      </c>
      <c r="P46" s="35">
        <f t="shared" si="13"/>
        <v>10924.2</v>
      </c>
      <c r="Q46" s="35">
        <f t="shared" si="13"/>
        <v>10924.2</v>
      </c>
      <c r="R46" s="35">
        <f t="shared" si="13"/>
        <v>10924.2</v>
      </c>
      <c r="S46" s="35">
        <f t="shared" si="13"/>
        <v>11704.5</v>
      </c>
      <c r="T46" s="35">
        <f t="shared" si="13"/>
        <v>12484.8</v>
      </c>
      <c r="U46" s="35">
        <f t="shared" si="13"/>
        <v>13265.1</v>
      </c>
      <c r="V46" s="35">
        <f t="shared" si="13"/>
        <v>14045.4</v>
      </c>
      <c r="W46" s="35">
        <f t="shared" si="13"/>
        <v>14825.7</v>
      </c>
      <c r="X46" s="35">
        <f t="shared" si="13"/>
        <v>15606</v>
      </c>
      <c r="Y46" s="35">
        <f t="shared" si="13"/>
        <v>16386.3</v>
      </c>
      <c r="Z46" s="35">
        <f t="shared" si="12"/>
        <v>17166.599999999999</v>
      </c>
      <c r="AA46" s="35">
        <f t="shared" si="12"/>
        <v>17946.900000000001</v>
      </c>
      <c r="AB46" s="35">
        <f t="shared" si="12"/>
        <v>18727.2</v>
      </c>
      <c r="AC46" s="35">
        <f t="shared" si="12"/>
        <v>19507.5</v>
      </c>
      <c r="AD46" s="35">
        <f t="shared" si="12"/>
        <v>20287.8</v>
      </c>
      <c r="AE46" s="35">
        <f t="shared" si="12"/>
        <v>21068.1</v>
      </c>
      <c r="AF46" s="35">
        <f t="shared" si="12"/>
        <v>21848.400000000001</v>
      </c>
      <c r="AG46" s="35">
        <f t="shared" si="12"/>
        <v>22628.7</v>
      </c>
      <c r="AH46" s="35">
        <f t="shared" si="12"/>
        <v>23409</v>
      </c>
      <c r="AI46" s="35">
        <f t="shared" si="12"/>
        <v>24189.3</v>
      </c>
      <c r="AJ46" s="35">
        <f t="shared" si="12"/>
        <v>24969.599999999999</v>
      </c>
      <c r="AK46" s="35">
        <f t="shared" si="12"/>
        <v>25749.9</v>
      </c>
      <c r="AL46" s="35">
        <f t="shared" si="12"/>
        <v>26530.2</v>
      </c>
      <c r="AM46" s="35">
        <f t="shared" si="12"/>
        <v>27310.5</v>
      </c>
      <c r="AN46" s="35">
        <f t="shared" si="12"/>
        <v>28090.799999999999</v>
      </c>
      <c r="AO46" s="35">
        <f t="shared" si="11"/>
        <v>28871.1</v>
      </c>
      <c r="AP46" s="35">
        <f t="shared" si="11"/>
        <v>29651.4</v>
      </c>
      <c r="AQ46" s="35">
        <f t="shared" si="11"/>
        <v>30431.7</v>
      </c>
      <c r="AR46" s="35">
        <f t="shared" si="11"/>
        <v>31212</v>
      </c>
      <c r="AS46" s="35">
        <f t="shared" si="11"/>
        <v>31992.3</v>
      </c>
      <c r="AT46" s="35">
        <f t="shared" si="11"/>
        <v>32772.6</v>
      </c>
      <c r="AU46" s="35">
        <f t="shared" si="11"/>
        <v>33552.9</v>
      </c>
      <c r="AV46" s="35">
        <f t="shared" si="11"/>
        <v>34333.199999999997</v>
      </c>
      <c r="AW46" s="35">
        <f t="shared" si="11"/>
        <v>35113.5</v>
      </c>
    </row>
    <row r="47" spans="1:49">
      <c r="A47" s="45">
        <v>231020</v>
      </c>
      <c r="B47" s="31" t="s">
        <v>486</v>
      </c>
      <c r="C47" s="121">
        <v>23460</v>
      </c>
      <c r="D47" s="121">
        <f t="shared" si="1"/>
        <v>1380</v>
      </c>
      <c r="E47" s="33">
        <v>17</v>
      </c>
      <c r="F47" s="34">
        <v>14</v>
      </c>
      <c r="G47" s="34">
        <v>21</v>
      </c>
      <c r="H47" s="122">
        <f t="shared" si="2"/>
        <v>690</v>
      </c>
      <c r="I47" s="123">
        <f t="shared" si="3"/>
        <v>920</v>
      </c>
      <c r="J47" s="35">
        <f t="shared" si="13"/>
        <v>1380</v>
      </c>
      <c r="K47" s="35">
        <f t="shared" si="13"/>
        <v>2760</v>
      </c>
      <c r="L47" s="35">
        <f t="shared" si="13"/>
        <v>4140</v>
      </c>
      <c r="M47" s="35">
        <f t="shared" si="13"/>
        <v>5520</v>
      </c>
      <c r="N47" s="35">
        <f t="shared" si="13"/>
        <v>6900</v>
      </c>
      <c r="O47" s="35">
        <f t="shared" si="13"/>
        <v>8280</v>
      </c>
      <c r="P47" s="35">
        <f t="shared" si="13"/>
        <v>9660</v>
      </c>
      <c r="Q47" s="35">
        <f t="shared" si="13"/>
        <v>11040</v>
      </c>
      <c r="R47" s="35">
        <f t="shared" si="13"/>
        <v>12420</v>
      </c>
      <c r="S47" s="35">
        <f t="shared" si="13"/>
        <v>13800</v>
      </c>
      <c r="T47" s="35">
        <f t="shared" si="13"/>
        <v>15180</v>
      </c>
      <c r="U47" s="35">
        <f t="shared" si="13"/>
        <v>16560</v>
      </c>
      <c r="V47" s="35">
        <f t="shared" si="13"/>
        <v>17940</v>
      </c>
      <c r="W47" s="35">
        <f t="shared" si="13"/>
        <v>23460</v>
      </c>
      <c r="X47" s="35">
        <f t="shared" si="13"/>
        <v>23460</v>
      </c>
      <c r="Y47" s="35">
        <f t="shared" si="13"/>
        <v>23460</v>
      </c>
      <c r="Z47" s="35">
        <f t="shared" si="12"/>
        <v>23460</v>
      </c>
      <c r="AA47" s="35">
        <f t="shared" si="12"/>
        <v>23460</v>
      </c>
      <c r="AB47" s="35">
        <f t="shared" si="12"/>
        <v>23460</v>
      </c>
      <c r="AC47" s="35">
        <f t="shared" si="12"/>
        <v>23460</v>
      </c>
      <c r="AD47" s="35">
        <f t="shared" si="12"/>
        <v>23460</v>
      </c>
      <c r="AE47" s="35">
        <f t="shared" si="12"/>
        <v>24150</v>
      </c>
      <c r="AF47" s="35">
        <f t="shared" si="12"/>
        <v>24840</v>
      </c>
      <c r="AG47" s="35">
        <f t="shared" si="12"/>
        <v>25530</v>
      </c>
      <c r="AH47" s="35">
        <f t="shared" si="12"/>
        <v>26220</v>
      </c>
      <c r="AI47" s="35">
        <f t="shared" si="12"/>
        <v>26910</v>
      </c>
      <c r="AJ47" s="35">
        <f t="shared" si="12"/>
        <v>27600</v>
      </c>
      <c r="AK47" s="35">
        <f t="shared" si="12"/>
        <v>28290</v>
      </c>
      <c r="AL47" s="35">
        <f t="shared" si="12"/>
        <v>28980</v>
      </c>
      <c r="AM47" s="35">
        <f t="shared" si="12"/>
        <v>29670</v>
      </c>
      <c r="AN47" s="35">
        <f t="shared" si="12"/>
        <v>30360</v>
      </c>
      <c r="AO47" s="35">
        <f t="shared" si="11"/>
        <v>31050</v>
      </c>
      <c r="AP47" s="35">
        <f t="shared" si="11"/>
        <v>31740</v>
      </c>
      <c r="AQ47" s="35">
        <f t="shared" si="11"/>
        <v>32430</v>
      </c>
      <c r="AR47" s="35">
        <f t="shared" si="11"/>
        <v>33120</v>
      </c>
      <c r="AS47" s="35">
        <f t="shared" si="11"/>
        <v>33810</v>
      </c>
      <c r="AT47" s="35">
        <f t="shared" si="11"/>
        <v>34500</v>
      </c>
      <c r="AU47" s="35">
        <f t="shared" si="11"/>
        <v>35190</v>
      </c>
      <c r="AV47" s="35">
        <f t="shared" si="11"/>
        <v>35880</v>
      </c>
      <c r="AW47" s="35">
        <f t="shared" si="11"/>
        <v>36570</v>
      </c>
    </row>
    <row r="48" spans="1:49">
      <c r="A48" s="45">
        <v>231030</v>
      </c>
      <c r="B48" s="31" t="s">
        <v>485</v>
      </c>
      <c r="C48" s="121">
        <v>22099.5</v>
      </c>
      <c r="D48" s="121">
        <f t="shared" si="1"/>
        <v>1473.3</v>
      </c>
      <c r="E48" s="33">
        <v>15</v>
      </c>
      <c r="F48" s="34">
        <v>12</v>
      </c>
      <c r="G48" s="34">
        <v>18</v>
      </c>
      <c r="H48" s="122">
        <f t="shared" si="2"/>
        <v>736.7</v>
      </c>
      <c r="I48" s="123">
        <f t="shared" si="3"/>
        <v>982.2</v>
      </c>
      <c r="J48" s="35">
        <f t="shared" si="13"/>
        <v>1473.3</v>
      </c>
      <c r="K48" s="35">
        <f t="shared" si="13"/>
        <v>2946.6</v>
      </c>
      <c r="L48" s="35">
        <f t="shared" si="13"/>
        <v>4419.8999999999996</v>
      </c>
      <c r="M48" s="35">
        <f t="shared" si="13"/>
        <v>5893.2</v>
      </c>
      <c r="N48" s="35">
        <f t="shared" si="13"/>
        <v>7366.5</v>
      </c>
      <c r="O48" s="35">
        <f t="shared" si="13"/>
        <v>8839.7999999999993</v>
      </c>
      <c r="P48" s="35">
        <f t="shared" si="13"/>
        <v>10313.1</v>
      </c>
      <c r="Q48" s="35">
        <f t="shared" si="13"/>
        <v>11786.4</v>
      </c>
      <c r="R48" s="35">
        <f t="shared" si="13"/>
        <v>13259.7</v>
      </c>
      <c r="S48" s="35">
        <f t="shared" si="13"/>
        <v>14733</v>
      </c>
      <c r="T48" s="35">
        <f t="shared" si="13"/>
        <v>16206.3</v>
      </c>
      <c r="U48" s="35">
        <f t="shared" si="13"/>
        <v>22099.5</v>
      </c>
      <c r="V48" s="35">
        <f t="shared" si="13"/>
        <v>22099.5</v>
      </c>
      <c r="W48" s="35">
        <f t="shared" si="13"/>
        <v>22099.5</v>
      </c>
      <c r="X48" s="35">
        <f t="shared" si="13"/>
        <v>22099.5</v>
      </c>
      <c r="Y48" s="35">
        <f t="shared" si="13"/>
        <v>22099.5</v>
      </c>
      <c r="Z48" s="35">
        <f t="shared" si="12"/>
        <v>22099.5</v>
      </c>
      <c r="AA48" s="35">
        <f t="shared" si="12"/>
        <v>22099.5</v>
      </c>
      <c r="AB48" s="35">
        <f t="shared" si="12"/>
        <v>22836.2</v>
      </c>
      <c r="AC48" s="35">
        <f t="shared" si="12"/>
        <v>23572.9</v>
      </c>
      <c r="AD48" s="35">
        <f t="shared" si="12"/>
        <v>24309.599999999999</v>
      </c>
      <c r="AE48" s="35">
        <f t="shared" si="12"/>
        <v>25046.3</v>
      </c>
      <c r="AF48" s="35">
        <f t="shared" si="12"/>
        <v>25783</v>
      </c>
      <c r="AG48" s="35">
        <f t="shared" si="12"/>
        <v>26519.7</v>
      </c>
      <c r="AH48" s="35">
        <f t="shared" si="12"/>
        <v>27256.400000000001</v>
      </c>
      <c r="AI48" s="35">
        <f t="shared" si="12"/>
        <v>27993.1</v>
      </c>
      <c r="AJ48" s="35">
        <f t="shared" si="12"/>
        <v>28729.8</v>
      </c>
      <c r="AK48" s="35">
        <f t="shared" si="12"/>
        <v>29466.5</v>
      </c>
      <c r="AL48" s="35">
        <f t="shared" si="12"/>
        <v>30203.200000000001</v>
      </c>
      <c r="AM48" s="35">
        <f t="shared" si="12"/>
        <v>30939.9</v>
      </c>
      <c r="AN48" s="35">
        <f t="shared" si="12"/>
        <v>31676.6</v>
      </c>
      <c r="AO48" s="35">
        <f t="shared" si="11"/>
        <v>32413.3</v>
      </c>
      <c r="AP48" s="35">
        <f t="shared" si="11"/>
        <v>33150</v>
      </c>
      <c r="AQ48" s="35">
        <f t="shared" si="11"/>
        <v>33886.699999999997</v>
      </c>
      <c r="AR48" s="35">
        <f t="shared" si="11"/>
        <v>34623.4</v>
      </c>
      <c r="AS48" s="35">
        <f t="shared" si="11"/>
        <v>35360.1</v>
      </c>
      <c r="AT48" s="35">
        <f t="shared" si="11"/>
        <v>36096.800000000003</v>
      </c>
      <c r="AU48" s="35">
        <f t="shared" si="11"/>
        <v>36833.5</v>
      </c>
      <c r="AV48" s="35">
        <f t="shared" si="11"/>
        <v>37570.199999999997</v>
      </c>
      <c r="AW48" s="35">
        <f t="shared" si="11"/>
        <v>38306.9</v>
      </c>
    </row>
    <row r="49" spans="1:49">
      <c r="A49" s="45">
        <v>231040</v>
      </c>
      <c r="B49" s="31" t="s">
        <v>484</v>
      </c>
      <c r="C49" s="121">
        <v>20280</v>
      </c>
      <c r="D49" s="121">
        <f t="shared" si="1"/>
        <v>1352</v>
      </c>
      <c r="E49" s="33">
        <v>15</v>
      </c>
      <c r="F49" s="34">
        <v>12</v>
      </c>
      <c r="G49" s="34">
        <v>18</v>
      </c>
      <c r="H49" s="122">
        <f t="shared" si="2"/>
        <v>676</v>
      </c>
      <c r="I49" s="123">
        <f t="shared" si="3"/>
        <v>901.3</v>
      </c>
      <c r="J49" s="35">
        <f t="shared" si="13"/>
        <v>1352</v>
      </c>
      <c r="K49" s="35">
        <f t="shared" si="13"/>
        <v>2704</v>
      </c>
      <c r="L49" s="35">
        <f t="shared" si="13"/>
        <v>4056</v>
      </c>
      <c r="M49" s="35">
        <f t="shared" si="13"/>
        <v>5408</v>
      </c>
      <c r="N49" s="35">
        <f t="shared" si="13"/>
        <v>6760</v>
      </c>
      <c r="O49" s="35">
        <f t="shared" si="13"/>
        <v>8112</v>
      </c>
      <c r="P49" s="35">
        <f t="shared" si="13"/>
        <v>9464</v>
      </c>
      <c r="Q49" s="35">
        <f t="shared" si="13"/>
        <v>10816</v>
      </c>
      <c r="R49" s="35">
        <f t="shared" si="13"/>
        <v>12168</v>
      </c>
      <c r="S49" s="35">
        <f t="shared" si="13"/>
        <v>13520</v>
      </c>
      <c r="T49" s="35">
        <f t="shared" si="13"/>
        <v>14872</v>
      </c>
      <c r="U49" s="35">
        <f t="shared" si="13"/>
        <v>20280</v>
      </c>
      <c r="V49" s="35">
        <f t="shared" si="13"/>
        <v>20280</v>
      </c>
      <c r="W49" s="35">
        <f t="shared" si="13"/>
        <v>20280</v>
      </c>
      <c r="X49" s="35">
        <f t="shared" si="13"/>
        <v>20280</v>
      </c>
      <c r="Y49" s="35">
        <f t="shared" si="13"/>
        <v>20280</v>
      </c>
      <c r="Z49" s="35">
        <f t="shared" si="12"/>
        <v>20280</v>
      </c>
      <c r="AA49" s="35">
        <f t="shared" si="12"/>
        <v>20280</v>
      </c>
      <c r="AB49" s="35">
        <f t="shared" si="12"/>
        <v>20956</v>
      </c>
      <c r="AC49" s="35">
        <f t="shared" si="12"/>
        <v>21632</v>
      </c>
      <c r="AD49" s="35">
        <f t="shared" si="12"/>
        <v>22308</v>
      </c>
      <c r="AE49" s="35">
        <f t="shared" si="12"/>
        <v>22984</v>
      </c>
      <c r="AF49" s="35">
        <f t="shared" si="12"/>
        <v>23660</v>
      </c>
      <c r="AG49" s="35">
        <f t="shared" si="12"/>
        <v>24336</v>
      </c>
      <c r="AH49" s="35">
        <f t="shared" si="12"/>
        <v>25012</v>
      </c>
      <c r="AI49" s="35">
        <f t="shared" si="12"/>
        <v>25688</v>
      </c>
      <c r="AJ49" s="35">
        <f t="shared" si="12"/>
        <v>26364</v>
      </c>
      <c r="AK49" s="35">
        <f t="shared" si="12"/>
        <v>27040</v>
      </c>
      <c r="AL49" s="35">
        <f t="shared" si="12"/>
        <v>27716</v>
      </c>
      <c r="AM49" s="35">
        <f t="shared" si="12"/>
        <v>28392</v>
      </c>
      <c r="AN49" s="35">
        <f t="shared" si="12"/>
        <v>29068</v>
      </c>
      <c r="AO49" s="35">
        <f t="shared" si="11"/>
        <v>29744</v>
      </c>
      <c r="AP49" s="35">
        <f t="shared" si="11"/>
        <v>30420</v>
      </c>
      <c r="AQ49" s="35">
        <f t="shared" si="11"/>
        <v>31096</v>
      </c>
      <c r="AR49" s="35">
        <f t="shared" si="11"/>
        <v>31772</v>
      </c>
      <c r="AS49" s="35">
        <f t="shared" si="11"/>
        <v>32448</v>
      </c>
      <c r="AT49" s="35">
        <f t="shared" si="11"/>
        <v>33124</v>
      </c>
      <c r="AU49" s="35">
        <f t="shared" ref="AU49:AW49" si="14">IF(AU$4&lt;$F49,$D49*AU$4,IF(AU$4&gt;$G49,$C49+(AU$4-$G49)*$H49,$C49))</f>
        <v>33800</v>
      </c>
      <c r="AV49" s="35">
        <f t="shared" si="14"/>
        <v>34476</v>
      </c>
      <c r="AW49" s="35">
        <f t="shared" si="14"/>
        <v>35152</v>
      </c>
    </row>
    <row r="50" spans="1:49">
      <c r="A50" s="45">
        <v>231050</v>
      </c>
      <c r="B50" s="31" t="s">
        <v>483</v>
      </c>
      <c r="C50" s="121">
        <v>10245.9</v>
      </c>
      <c r="D50" s="121">
        <f t="shared" si="1"/>
        <v>1463.7</v>
      </c>
      <c r="E50" s="33">
        <v>7</v>
      </c>
      <c r="F50" s="34">
        <v>6</v>
      </c>
      <c r="G50" s="34">
        <v>9</v>
      </c>
      <c r="H50" s="122">
        <f t="shared" si="2"/>
        <v>731.9</v>
      </c>
      <c r="I50" s="123">
        <f t="shared" si="3"/>
        <v>975.8</v>
      </c>
      <c r="J50" s="35">
        <f t="shared" si="13"/>
        <v>1463.7</v>
      </c>
      <c r="K50" s="35">
        <f t="shared" si="13"/>
        <v>2927.4</v>
      </c>
      <c r="L50" s="35">
        <f t="shared" si="13"/>
        <v>4391.1000000000004</v>
      </c>
      <c r="M50" s="35">
        <f t="shared" si="13"/>
        <v>5854.8</v>
      </c>
      <c r="N50" s="35">
        <f t="shared" si="13"/>
        <v>7318.5</v>
      </c>
      <c r="O50" s="35">
        <f t="shared" si="13"/>
        <v>10245.9</v>
      </c>
      <c r="P50" s="35">
        <f t="shared" si="13"/>
        <v>10245.9</v>
      </c>
      <c r="Q50" s="35">
        <f t="shared" si="13"/>
        <v>10245.9</v>
      </c>
      <c r="R50" s="35">
        <f t="shared" si="13"/>
        <v>10245.9</v>
      </c>
      <c r="S50" s="35">
        <f t="shared" si="13"/>
        <v>10977.8</v>
      </c>
      <c r="T50" s="35">
        <f t="shared" si="13"/>
        <v>11709.7</v>
      </c>
      <c r="U50" s="35">
        <f t="shared" si="13"/>
        <v>12441.6</v>
      </c>
      <c r="V50" s="35">
        <f t="shared" si="13"/>
        <v>13173.5</v>
      </c>
      <c r="W50" s="35">
        <f t="shared" si="13"/>
        <v>13905.4</v>
      </c>
      <c r="X50" s="35">
        <f t="shared" si="13"/>
        <v>14637.3</v>
      </c>
      <c r="Y50" s="35">
        <f t="shared" si="13"/>
        <v>15369.2</v>
      </c>
      <c r="Z50" s="35">
        <f t="shared" si="12"/>
        <v>16101.1</v>
      </c>
      <c r="AA50" s="35">
        <f t="shared" si="12"/>
        <v>16833</v>
      </c>
      <c r="AB50" s="35">
        <f t="shared" si="12"/>
        <v>17564.900000000001</v>
      </c>
      <c r="AC50" s="35">
        <f t="shared" si="12"/>
        <v>18296.8</v>
      </c>
      <c r="AD50" s="35">
        <f t="shared" si="12"/>
        <v>19028.7</v>
      </c>
      <c r="AE50" s="35">
        <f t="shared" si="12"/>
        <v>19760.599999999999</v>
      </c>
      <c r="AF50" s="35">
        <f t="shared" si="12"/>
        <v>20492.5</v>
      </c>
      <c r="AG50" s="35">
        <f t="shared" si="12"/>
        <v>21224.400000000001</v>
      </c>
      <c r="AH50" s="35">
        <f t="shared" si="12"/>
        <v>21956.3</v>
      </c>
      <c r="AI50" s="35">
        <f t="shared" si="12"/>
        <v>22688.2</v>
      </c>
      <c r="AJ50" s="35">
        <f t="shared" si="12"/>
        <v>23420.1</v>
      </c>
      <c r="AK50" s="35">
        <f t="shared" si="12"/>
        <v>24152</v>
      </c>
      <c r="AL50" s="35">
        <f t="shared" si="12"/>
        <v>24883.9</v>
      </c>
      <c r="AM50" s="35">
        <f t="shared" si="12"/>
        <v>25615.8</v>
      </c>
      <c r="AN50" s="35">
        <f t="shared" si="12"/>
        <v>26347.7</v>
      </c>
      <c r="AO50" s="35">
        <f t="shared" ref="AO50:AW70" si="15">IF(AO$4&lt;$F50,$D50*AO$4,IF(AO$4&gt;$G50,$C50+(AO$4-$G50)*$H50,$C50))</f>
        <v>27079.599999999999</v>
      </c>
      <c r="AP50" s="35">
        <f t="shared" si="15"/>
        <v>27811.5</v>
      </c>
      <c r="AQ50" s="35">
        <f t="shared" si="15"/>
        <v>28543.4</v>
      </c>
      <c r="AR50" s="35">
        <f t="shared" si="15"/>
        <v>29275.3</v>
      </c>
      <c r="AS50" s="35">
        <f t="shared" si="15"/>
        <v>30007.200000000001</v>
      </c>
      <c r="AT50" s="35">
        <f t="shared" si="15"/>
        <v>30739.1</v>
      </c>
      <c r="AU50" s="35">
        <f t="shared" si="15"/>
        <v>31471</v>
      </c>
      <c r="AV50" s="35">
        <f t="shared" si="15"/>
        <v>32202.9</v>
      </c>
      <c r="AW50" s="35">
        <f t="shared" si="15"/>
        <v>32934.800000000003</v>
      </c>
    </row>
    <row r="51" spans="1:49">
      <c r="A51" s="45">
        <v>231070</v>
      </c>
      <c r="B51" s="31" t="s">
        <v>482</v>
      </c>
      <c r="C51" s="121">
        <v>18814.599999999999</v>
      </c>
      <c r="D51" s="121">
        <f t="shared" si="1"/>
        <v>1343.9</v>
      </c>
      <c r="E51" s="33">
        <v>14</v>
      </c>
      <c r="F51" s="34">
        <v>12</v>
      </c>
      <c r="G51" s="34">
        <v>17</v>
      </c>
      <c r="H51" s="122">
        <f t="shared" si="2"/>
        <v>672</v>
      </c>
      <c r="I51" s="123">
        <f t="shared" si="3"/>
        <v>895.9</v>
      </c>
      <c r="J51" s="35">
        <f t="shared" si="13"/>
        <v>1343.9</v>
      </c>
      <c r="K51" s="35">
        <f t="shared" si="13"/>
        <v>2687.8</v>
      </c>
      <c r="L51" s="35">
        <f t="shared" si="13"/>
        <v>4031.7</v>
      </c>
      <c r="M51" s="35">
        <f t="shared" si="13"/>
        <v>5375.6</v>
      </c>
      <c r="N51" s="35">
        <f t="shared" si="13"/>
        <v>6719.5</v>
      </c>
      <c r="O51" s="35">
        <f t="shared" si="13"/>
        <v>8063.4</v>
      </c>
      <c r="P51" s="35">
        <f t="shared" si="13"/>
        <v>9407.2999999999993</v>
      </c>
      <c r="Q51" s="35">
        <f t="shared" si="13"/>
        <v>10751.2</v>
      </c>
      <c r="R51" s="35">
        <f t="shared" si="13"/>
        <v>12095.1</v>
      </c>
      <c r="S51" s="35">
        <f t="shared" si="13"/>
        <v>13439</v>
      </c>
      <c r="T51" s="35">
        <f t="shared" si="13"/>
        <v>14782.9</v>
      </c>
      <c r="U51" s="35">
        <f t="shared" si="13"/>
        <v>18814.599999999999</v>
      </c>
      <c r="V51" s="35">
        <f t="shared" si="13"/>
        <v>18814.599999999999</v>
      </c>
      <c r="W51" s="35">
        <f t="shared" si="13"/>
        <v>18814.599999999999</v>
      </c>
      <c r="X51" s="35">
        <f t="shared" si="13"/>
        <v>18814.599999999999</v>
      </c>
      <c r="Y51" s="35">
        <f t="shared" si="13"/>
        <v>18814.599999999999</v>
      </c>
      <c r="Z51" s="35">
        <f t="shared" si="12"/>
        <v>18814.599999999999</v>
      </c>
      <c r="AA51" s="35">
        <f t="shared" si="12"/>
        <v>19486.599999999999</v>
      </c>
      <c r="AB51" s="35">
        <f t="shared" si="12"/>
        <v>20158.599999999999</v>
      </c>
      <c r="AC51" s="35">
        <f t="shared" si="12"/>
        <v>20830.599999999999</v>
      </c>
      <c r="AD51" s="35">
        <f t="shared" si="12"/>
        <v>21502.6</v>
      </c>
      <c r="AE51" s="35">
        <f t="shared" si="12"/>
        <v>22174.6</v>
      </c>
      <c r="AF51" s="35">
        <f t="shared" si="12"/>
        <v>22846.6</v>
      </c>
      <c r="AG51" s="35">
        <f t="shared" si="12"/>
        <v>23518.6</v>
      </c>
      <c r="AH51" s="35">
        <f t="shared" si="12"/>
        <v>24190.6</v>
      </c>
      <c r="AI51" s="35">
        <f t="shared" si="12"/>
        <v>24862.6</v>
      </c>
      <c r="AJ51" s="35">
        <f t="shared" si="12"/>
        <v>25534.6</v>
      </c>
      <c r="AK51" s="35">
        <f t="shared" si="12"/>
        <v>26206.6</v>
      </c>
      <c r="AL51" s="35">
        <f t="shared" si="12"/>
        <v>26878.6</v>
      </c>
      <c r="AM51" s="35">
        <f t="shared" si="12"/>
        <v>27550.6</v>
      </c>
      <c r="AN51" s="35">
        <f t="shared" si="12"/>
        <v>28222.6</v>
      </c>
      <c r="AO51" s="35">
        <f t="shared" si="15"/>
        <v>28894.6</v>
      </c>
      <c r="AP51" s="35">
        <f t="shared" si="15"/>
        <v>29566.6</v>
      </c>
      <c r="AQ51" s="35">
        <f t="shared" si="15"/>
        <v>30238.6</v>
      </c>
      <c r="AR51" s="35">
        <f t="shared" si="15"/>
        <v>30910.6</v>
      </c>
      <c r="AS51" s="35">
        <f t="shared" si="15"/>
        <v>31582.6</v>
      </c>
      <c r="AT51" s="35">
        <f t="shared" si="15"/>
        <v>32254.6</v>
      </c>
      <c r="AU51" s="35">
        <f t="shared" si="15"/>
        <v>32926.6</v>
      </c>
      <c r="AV51" s="35">
        <f t="shared" si="15"/>
        <v>33598.6</v>
      </c>
      <c r="AW51" s="35">
        <f t="shared" si="15"/>
        <v>34270.6</v>
      </c>
    </row>
    <row r="52" spans="1:49">
      <c r="A52" s="45">
        <v>231100</v>
      </c>
      <c r="B52" s="31" t="s">
        <v>481</v>
      </c>
      <c r="C52" s="121">
        <v>22500.799999999999</v>
      </c>
      <c r="D52" s="121">
        <f t="shared" si="1"/>
        <v>1607.2</v>
      </c>
      <c r="E52" s="33">
        <v>14</v>
      </c>
      <c r="F52" s="34">
        <v>12</v>
      </c>
      <c r="G52" s="34">
        <v>17</v>
      </c>
      <c r="H52" s="122">
        <f t="shared" si="2"/>
        <v>803.6</v>
      </c>
      <c r="I52" s="123">
        <f t="shared" si="3"/>
        <v>1071.5</v>
      </c>
      <c r="J52" s="35">
        <f t="shared" si="13"/>
        <v>1607.2</v>
      </c>
      <c r="K52" s="35">
        <f t="shared" si="13"/>
        <v>3214.4</v>
      </c>
      <c r="L52" s="35">
        <f t="shared" si="13"/>
        <v>4821.6000000000004</v>
      </c>
      <c r="M52" s="35">
        <f t="shared" si="13"/>
        <v>6428.8</v>
      </c>
      <c r="N52" s="35">
        <f t="shared" si="13"/>
        <v>8036</v>
      </c>
      <c r="O52" s="35">
        <f t="shared" si="13"/>
        <v>9643.2000000000007</v>
      </c>
      <c r="P52" s="35">
        <f t="shared" si="13"/>
        <v>11250.4</v>
      </c>
      <c r="Q52" s="35">
        <f t="shared" si="13"/>
        <v>12857.6</v>
      </c>
      <c r="R52" s="35">
        <f t="shared" si="13"/>
        <v>14464.8</v>
      </c>
      <c r="S52" s="35">
        <f t="shared" si="13"/>
        <v>16072</v>
      </c>
      <c r="T52" s="35">
        <f t="shared" si="13"/>
        <v>17679.2</v>
      </c>
      <c r="U52" s="35">
        <f t="shared" si="13"/>
        <v>22500.799999999999</v>
      </c>
      <c r="V52" s="35">
        <f t="shared" si="13"/>
        <v>22500.799999999999</v>
      </c>
      <c r="W52" s="35">
        <f t="shared" si="13"/>
        <v>22500.799999999999</v>
      </c>
      <c r="X52" s="35">
        <f t="shared" si="13"/>
        <v>22500.799999999999</v>
      </c>
      <c r="Y52" s="35">
        <f t="shared" si="13"/>
        <v>22500.799999999999</v>
      </c>
      <c r="Z52" s="35">
        <f t="shared" si="12"/>
        <v>22500.799999999999</v>
      </c>
      <c r="AA52" s="35">
        <f t="shared" si="12"/>
        <v>23304.400000000001</v>
      </c>
      <c r="AB52" s="35">
        <f t="shared" si="12"/>
        <v>24108</v>
      </c>
      <c r="AC52" s="35">
        <f t="shared" si="12"/>
        <v>24911.599999999999</v>
      </c>
      <c r="AD52" s="35">
        <f t="shared" si="12"/>
        <v>25715.200000000001</v>
      </c>
      <c r="AE52" s="35">
        <f t="shared" si="12"/>
        <v>26518.799999999999</v>
      </c>
      <c r="AF52" s="35">
        <f t="shared" si="12"/>
        <v>27322.400000000001</v>
      </c>
      <c r="AG52" s="35">
        <f t="shared" si="12"/>
        <v>28126</v>
      </c>
      <c r="AH52" s="35">
        <f t="shared" si="12"/>
        <v>28929.599999999999</v>
      </c>
      <c r="AI52" s="35">
        <f t="shared" si="12"/>
        <v>29733.200000000001</v>
      </c>
      <c r="AJ52" s="35">
        <f t="shared" si="12"/>
        <v>30536.799999999999</v>
      </c>
      <c r="AK52" s="35">
        <f t="shared" si="12"/>
        <v>31340.400000000001</v>
      </c>
      <c r="AL52" s="35">
        <f t="shared" si="12"/>
        <v>32144</v>
      </c>
      <c r="AM52" s="35">
        <f t="shared" si="12"/>
        <v>32947.599999999999</v>
      </c>
      <c r="AN52" s="35">
        <f t="shared" si="12"/>
        <v>33751.199999999997</v>
      </c>
      <c r="AO52" s="35">
        <f t="shared" si="15"/>
        <v>34554.800000000003</v>
      </c>
      <c r="AP52" s="35">
        <f t="shared" si="15"/>
        <v>35358.400000000001</v>
      </c>
      <c r="AQ52" s="35">
        <f t="shared" si="15"/>
        <v>36162</v>
      </c>
      <c r="AR52" s="35">
        <f t="shared" si="15"/>
        <v>36965.599999999999</v>
      </c>
      <c r="AS52" s="35">
        <f t="shared" si="15"/>
        <v>37769.199999999997</v>
      </c>
      <c r="AT52" s="35">
        <f t="shared" si="15"/>
        <v>38572.800000000003</v>
      </c>
      <c r="AU52" s="35">
        <f t="shared" si="15"/>
        <v>39376.400000000001</v>
      </c>
      <c r="AV52" s="35">
        <f t="shared" si="15"/>
        <v>40180</v>
      </c>
      <c r="AW52" s="35">
        <f t="shared" si="15"/>
        <v>40983.599999999999</v>
      </c>
    </row>
    <row r="53" spans="1:49">
      <c r="A53" s="45">
        <v>231110</v>
      </c>
      <c r="B53" s="31" t="s">
        <v>480</v>
      </c>
      <c r="C53" s="121">
        <v>33150</v>
      </c>
      <c r="D53" s="121">
        <f t="shared" si="1"/>
        <v>1950</v>
      </c>
      <c r="E53" s="33">
        <v>17</v>
      </c>
      <c r="F53" s="34">
        <v>14</v>
      </c>
      <c r="G53" s="34">
        <v>21</v>
      </c>
      <c r="H53" s="122">
        <f t="shared" si="2"/>
        <v>975</v>
      </c>
      <c r="I53" s="123">
        <f t="shared" si="3"/>
        <v>1300</v>
      </c>
      <c r="J53" s="35">
        <f t="shared" si="13"/>
        <v>1950</v>
      </c>
      <c r="K53" s="35">
        <f t="shared" si="13"/>
        <v>3900</v>
      </c>
      <c r="L53" s="35">
        <f t="shared" si="13"/>
        <v>5850</v>
      </c>
      <c r="M53" s="35">
        <f t="shared" si="13"/>
        <v>7800</v>
      </c>
      <c r="N53" s="35">
        <f t="shared" si="13"/>
        <v>9750</v>
      </c>
      <c r="O53" s="35">
        <f t="shared" si="13"/>
        <v>11700</v>
      </c>
      <c r="P53" s="35">
        <f t="shared" si="13"/>
        <v>13650</v>
      </c>
      <c r="Q53" s="35">
        <f t="shared" si="13"/>
        <v>15600</v>
      </c>
      <c r="R53" s="35">
        <f t="shared" si="13"/>
        <v>17550</v>
      </c>
      <c r="S53" s="35">
        <f t="shared" si="13"/>
        <v>19500</v>
      </c>
      <c r="T53" s="35">
        <f t="shared" si="13"/>
        <v>21450</v>
      </c>
      <c r="U53" s="35">
        <f t="shared" si="13"/>
        <v>23400</v>
      </c>
      <c r="V53" s="35">
        <f t="shared" si="13"/>
        <v>25350</v>
      </c>
      <c r="W53" s="35">
        <f t="shared" si="13"/>
        <v>33150</v>
      </c>
      <c r="X53" s="35">
        <f t="shared" si="13"/>
        <v>33150</v>
      </c>
      <c r="Y53" s="35">
        <f t="shared" si="13"/>
        <v>33150</v>
      </c>
      <c r="Z53" s="35">
        <f t="shared" si="12"/>
        <v>33150</v>
      </c>
      <c r="AA53" s="35">
        <f t="shared" si="12"/>
        <v>33150</v>
      </c>
      <c r="AB53" s="35">
        <f t="shared" si="12"/>
        <v>33150</v>
      </c>
      <c r="AC53" s="35">
        <f t="shared" si="12"/>
        <v>33150</v>
      </c>
      <c r="AD53" s="35">
        <f t="shared" si="12"/>
        <v>33150</v>
      </c>
      <c r="AE53" s="35">
        <f t="shared" si="12"/>
        <v>34125</v>
      </c>
      <c r="AF53" s="35">
        <f t="shared" si="12"/>
        <v>35100</v>
      </c>
      <c r="AG53" s="35">
        <f t="shared" si="12"/>
        <v>36075</v>
      </c>
      <c r="AH53" s="35">
        <f t="shared" si="12"/>
        <v>37050</v>
      </c>
      <c r="AI53" s="35">
        <f t="shared" si="12"/>
        <v>38025</v>
      </c>
      <c r="AJ53" s="35">
        <f t="shared" si="12"/>
        <v>39000</v>
      </c>
      <c r="AK53" s="35">
        <f t="shared" si="12"/>
        <v>39975</v>
      </c>
      <c r="AL53" s="35">
        <f t="shared" si="12"/>
        <v>40950</v>
      </c>
      <c r="AM53" s="35">
        <f t="shared" si="12"/>
        <v>41925</v>
      </c>
      <c r="AN53" s="35">
        <f t="shared" si="12"/>
        <v>42900</v>
      </c>
      <c r="AO53" s="35">
        <f t="shared" si="15"/>
        <v>43875</v>
      </c>
      <c r="AP53" s="35">
        <f t="shared" si="15"/>
        <v>44850</v>
      </c>
      <c r="AQ53" s="35">
        <f t="shared" si="15"/>
        <v>45825</v>
      </c>
      <c r="AR53" s="35">
        <f t="shared" si="15"/>
        <v>46800</v>
      </c>
      <c r="AS53" s="35">
        <f t="shared" si="15"/>
        <v>47775</v>
      </c>
      <c r="AT53" s="35">
        <f t="shared" si="15"/>
        <v>48750</v>
      </c>
      <c r="AU53" s="35">
        <f t="shared" si="15"/>
        <v>49725</v>
      </c>
      <c r="AV53" s="35">
        <f t="shared" si="15"/>
        <v>50700</v>
      </c>
      <c r="AW53" s="35">
        <f t="shared" si="15"/>
        <v>51675</v>
      </c>
    </row>
    <row r="54" spans="1:49">
      <c r="A54" s="45">
        <v>231120</v>
      </c>
      <c r="B54" s="31" t="s">
        <v>479</v>
      </c>
      <c r="C54" s="121">
        <v>34794.199999999997</v>
      </c>
      <c r="D54" s="121">
        <f t="shared" si="1"/>
        <v>2485.3000000000002</v>
      </c>
      <c r="E54" s="33">
        <v>14</v>
      </c>
      <c r="F54" s="34">
        <v>12</v>
      </c>
      <c r="G54" s="34">
        <v>17</v>
      </c>
      <c r="H54" s="122">
        <f t="shared" si="2"/>
        <v>1242.7</v>
      </c>
      <c r="I54" s="123">
        <f t="shared" si="3"/>
        <v>1656.9</v>
      </c>
      <c r="J54" s="35">
        <f t="shared" si="13"/>
        <v>2485.3000000000002</v>
      </c>
      <c r="K54" s="35">
        <f t="shared" si="13"/>
        <v>4970.6000000000004</v>
      </c>
      <c r="L54" s="35">
        <f t="shared" si="13"/>
        <v>7455.9</v>
      </c>
      <c r="M54" s="35">
        <f t="shared" si="13"/>
        <v>9941.2000000000007</v>
      </c>
      <c r="N54" s="35">
        <f t="shared" si="13"/>
        <v>12426.5</v>
      </c>
      <c r="O54" s="35">
        <f t="shared" si="13"/>
        <v>14911.8</v>
      </c>
      <c r="P54" s="35">
        <f t="shared" si="13"/>
        <v>17397.099999999999</v>
      </c>
      <c r="Q54" s="35">
        <f t="shared" si="13"/>
        <v>19882.400000000001</v>
      </c>
      <c r="R54" s="35">
        <f t="shared" si="13"/>
        <v>22367.7</v>
      </c>
      <c r="S54" s="35">
        <f t="shared" si="13"/>
        <v>24853</v>
      </c>
      <c r="T54" s="35">
        <f t="shared" si="13"/>
        <v>27338.3</v>
      </c>
      <c r="U54" s="35">
        <f t="shared" si="13"/>
        <v>34794.199999999997</v>
      </c>
      <c r="V54" s="35">
        <f t="shared" si="13"/>
        <v>34794.199999999997</v>
      </c>
      <c r="W54" s="35">
        <f t="shared" si="13"/>
        <v>34794.199999999997</v>
      </c>
      <c r="X54" s="35">
        <f t="shared" si="13"/>
        <v>34794.199999999997</v>
      </c>
      <c r="Y54" s="35">
        <f t="shared" si="13"/>
        <v>34794.199999999997</v>
      </c>
      <c r="Z54" s="35">
        <f t="shared" si="12"/>
        <v>34794.199999999997</v>
      </c>
      <c r="AA54" s="35">
        <f t="shared" si="12"/>
        <v>36036.9</v>
      </c>
      <c r="AB54" s="35">
        <f t="shared" si="12"/>
        <v>37279.599999999999</v>
      </c>
      <c r="AC54" s="35">
        <f t="shared" si="12"/>
        <v>38522.300000000003</v>
      </c>
      <c r="AD54" s="35">
        <f t="shared" si="12"/>
        <v>39765</v>
      </c>
      <c r="AE54" s="35">
        <f t="shared" si="12"/>
        <v>41007.699999999997</v>
      </c>
      <c r="AF54" s="35">
        <f t="shared" si="12"/>
        <v>42250.400000000001</v>
      </c>
      <c r="AG54" s="35">
        <f t="shared" si="12"/>
        <v>43493.1</v>
      </c>
      <c r="AH54" s="35">
        <f t="shared" si="12"/>
        <v>44735.8</v>
      </c>
      <c r="AI54" s="35">
        <f t="shared" si="12"/>
        <v>45978.5</v>
      </c>
      <c r="AJ54" s="35">
        <f t="shared" si="12"/>
        <v>47221.2</v>
      </c>
      <c r="AK54" s="35">
        <f t="shared" si="12"/>
        <v>48463.9</v>
      </c>
      <c r="AL54" s="35">
        <f t="shared" si="12"/>
        <v>49706.6</v>
      </c>
      <c r="AM54" s="35">
        <f t="shared" si="12"/>
        <v>50949.3</v>
      </c>
      <c r="AN54" s="35">
        <f t="shared" si="12"/>
        <v>52192</v>
      </c>
      <c r="AO54" s="35">
        <f t="shared" si="15"/>
        <v>53434.7</v>
      </c>
      <c r="AP54" s="35">
        <f t="shared" si="15"/>
        <v>54677.4</v>
      </c>
      <c r="AQ54" s="35">
        <f t="shared" si="15"/>
        <v>55920.1</v>
      </c>
      <c r="AR54" s="35">
        <f t="shared" si="15"/>
        <v>57162.8</v>
      </c>
      <c r="AS54" s="35">
        <f t="shared" si="15"/>
        <v>58405.5</v>
      </c>
      <c r="AT54" s="35">
        <f t="shared" si="15"/>
        <v>59648.2</v>
      </c>
      <c r="AU54" s="35">
        <f t="shared" si="15"/>
        <v>60890.9</v>
      </c>
      <c r="AV54" s="35">
        <f t="shared" si="15"/>
        <v>62133.599999999999</v>
      </c>
      <c r="AW54" s="35">
        <f t="shared" si="15"/>
        <v>63376.3</v>
      </c>
    </row>
    <row r="55" spans="1:49">
      <c r="A55" s="45">
        <v>231130</v>
      </c>
      <c r="B55" s="31" t="s">
        <v>478</v>
      </c>
      <c r="C55" s="121">
        <v>27410.5</v>
      </c>
      <c r="D55" s="121">
        <f t="shared" si="1"/>
        <v>2108.5</v>
      </c>
      <c r="E55" s="33">
        <v>13</v>
      </c>
      <c r="F55" s="34">
        <v>11</v>
      </c>
      <c r="G55" s="34">
        <v>16</v>
      </c>
      <c r="H55" s="122">
        <f t="shared" si="2"/>
        <v>1054.3</v>
      </c>
      <c r="I55" s="123">
        <f t="shared" si="3"/>
        <v>1405.7</v>
      </c>
      <c r="J55" s="35">
        <f t="shared" si="13"/>
        <v>2108.5</v>
      </c>
      <c r="K55" s="35">
        <f t="shared" si="13"/>
        <v>4217</v>
      </c>
      <c r="L55" s="35">
        <f t="shared" si="13"/>
        <v>6325.5</v>
      </c>
      <c r="M55" s="35">
        <f t="shared" si="13"/>
        <v>8434</v>
      </c>
      <c r="N55" s="35">
        <f t="shared" si="13"/>
        <v>10542.5</v>
      </c>
      <c r="O55" s="35">
        <f t="shared" si="13"/>
        <v>12651</v>
      </c>
      <c r="P55" s="35">
        <f t="shared" si="13"/>
        <v>14759.5</v>
      </c>
      <c r="Q55" s="35">
        <f t="shared" si="13"/>
        <v>16868</v>
      </c>
      <c r="R55" s="35">
        <f t="shared" si="13"/>
        <v>18976.5</v>
      </c>
      <c r="S55" s="35">
        <f t="shared" si="13"/>
        <v>21085</v>
      </c>
      <c r="T55" s="35">
        <f t="shared" si="13"/>
        <v>27410.5</v>
      </c>
      <c r="U55" s="35">
        <f t="shared" si="13"/>
        <v>27410.5</v>
      </c>
      <c r="V55" s="35">
        <f t="shared" si="13"/>
        <v>27410.5</v>
      </c>
      <c r="W55" s="35">
        <f t="shared" si="13"/>
        <v>27410.5</v>
      </c>
      <c r="X55" s="35">
        <f t="shared" si="13"/>
        <v>27410.5</v>
      </c>
      <c r="Y55" s="35">
        <f t="shared" si="13"/>
        <v>27410.5</v>
      </c>
      <c r="Z55" s="35">
        <f t="shared" si="12"/>
        <v>28464.799999999999</v>
      </c>
      <c r="AA55" s="35">
        <f t="shared" si="12"/>
        <v>29519.1</v>
      </c>
      <c r="AB55" s="35">
        <f t="shared" si="12"/>
        <v>30573.4</v>
      </c>
      <c r="AC55" s="35">
        <f t="shared" si="12"/>
        <v>31627.7</v>
      </c>
      <c r="AD55" s="35">
        <f t="shared" si="12"/>
        <v>32682</v>
      </c>
      <c r="AE55" s="35">
        <f t="shared" si="12"/>
        <v>33736.300000000003</v>
      </c>
      <c r="AF55" s="35">
        <f t="shared" si="12"/>
        <v>34790.6</v>
      </c>
      <c r="AG55" s="35">
        <f t="shared" si="12"/>
        <v>35844.9</v>
      </c>
      <c r="AH55" s="35">
        <f t="shared" si="12"/>
        <v>36899.199999999997</v>
      </c>
      <c r="AI55" s="35">
        <f t="shared" si="12"/>
        <v>37953.5</v>
      </c>
      <c r="AJ55" s="35">
        <f t="shared" si="12"/>
        <v>39007.800000000003</v>
      </c>
      <c r="AK55" s="35">
        <f t="shared" si="12"/>
        <v>40062.1</v>
      </c>
      <c r="AL55" s="35">
        <f t="shared" si="12"/>
        <v>41116.400000000001</v>
      </c>
      <c r="AM55" s="35">
        <f t="shared" si="12"/>
        <v>42170.7</v>
      </c>
      <c r="AN55" s="35">
        <f t="shared" si="12"/>
        <v>43225</v>
      </c>
      <c r="AO55" s="35">
        <f t="shared" si="15"/>
        <v>44279.3</v>
      </c>
      <c r="AP55" s="35">
        <f t="shared" si="15"/>
        <v>45333.599999999999</v>
      </c>
      <c r="AQ55" s="35">
        <f t="shared" si="15"/>
        <v>46387.9</v>
      </c>
      <c r="AR55" s="35">
        <f t="shared" si="15"/>
        <v>47442.2</v>
      </c>
      <c r="AS55" s="35">
        <f t="shared" si="15"/>
        <v>48496.5</v>
      </c>
      <c r="AT55" s="35">
        <f t="shared" si="15"/>
        <v>49550.8</v>
      </c>
      <c r="AU55" s="35">
        <f t="shared" si="15"/>
        <v>50605.1</v>
      </c>
      <c r="AV55" s="35">
        <f t="shared" si="15"/>
        <v>51659.4</v>
      </c>
      <c r="AW55" s="35">
        <f t="shared" si="15"/>
        <v>52713.7</v>
      </c>
    </row>
    <row r="56" spans="1:49">
      <c r="A56" s="45">
        <v>231140</v>
      </c>
      <c r="B56" s="31" t="s">
        <v>477</v>
      </c>
      <c r="C56" s="121">
        <v>33145</v>
      </c>
      <c r="D56" s="121">
        <f t="shared" si="1"/>
        <v>2367.5</v>
      </c>
      <c r="E56" s="33">
        <v>14</v>
      </c>
      <c r="F56" s="34">
        <v>12</v>
      </c>
      <c r="G56" s="34">
        <v>17</v>
      </c>
      <c r="H56" s="122">
        <f t="shared" si="2"/>
        <v>1183.8</v>
      </c>
      <c r="I56" s="123">
        <f t="shared" si="3"/>
        <v>1578.3</v>
      </c>
      <c r="J56" s="35">
        <f t="shared" si="13"/>
        <v>2367.5</v>
      </c>
      <c r="K56" s="35">
        <f t="shared" si="13"/>
        <v>4735</v>
      </c>
      <c r="L56" s="35">
        <f t="shared" si="13"/>
        <v>7102.5</v>
      </c>
      <c r="M56" s="35">
        <f t="shared" si="13"/>
        <v>9470</v>
      </c>
      <c r="N56" s="35">
        <f t="shared" si="13"/>
        <v>11837.5</v>
      </c>
      <c r="O56" s="35">
        <f t="shared" si="13"/>
        <v>14205</v>
      </c>
      <c r="P56" s="35">
        <f t="shared" si="13"/>
        <v>16572.5</v>
      </c>
      <c r="Q56" s="35">
        <f t="shared" si="13"/>
        <v>18940</v>
      </c>
      <c r="R56" s="35">
        <f t="shared" si="13"/>
        <v>21307.5</v>
      </c>
      <c r="S56" s="35">
        <f t="shared" si="13"/>
        <v>23675</v>
      </c>
      <c r="T56" s="35">
        <f t="shared" si="13"/>
        <v>26042.5</v>
      </c>
      <c r="U56" s="35">
        <f t="shared" si="13"/>
        <v>33145</v>
      </c>
      <c r="V56" s="35">
        <f t="shared" si="13"/>
        <v>33145</v>
      </c>
      <c r="W56" s="35">
        <f t="shared" si="13"/>
        <v>33145</v>
      </c>
      <c r="X56" s="35">
        <f t="shared" si="13"/>
        <v>33145</v>
      </c>
      <c r="Y56" s="35">
        <f t="shared" si="13"/>
        <v>33145</v>
      </c>
      <c r="Z56" s="35">
        <f t="shared" si="12"/>
        <v>33145</v>
      </c>
      <c r="AA56" s="35">
        <f t="shared" si="12"/>
        <v>34328.800000000003</v>
      </c>
      <c r="AB56" s="35">
        <f t="shared" si="12"/>
        <v>35512.6</v>
      </c>
      <c r="AC56" s="35">
        <f t="shared" si="12"/>
        <v>36696.400000000001</v>
      </c>
      <c r="AD56" s="35">
        <f t="shared" si="12"/>
        <v>37880.199999999997</v>
      </c>
      <c r="AE56" s="35">
        <f t="shared" si="12"/>
        <v>39064</v>
      </c>
      <c r="AF56" s="35">
        <f t="shared" si="12"/>
        <v>40247.800000000003</v>
      </c>
      <c r="AG56" s="35">
        <f t="shared" si="12"/>
        <v>41431.599999999999</v>
      </c>
      <c r="AH56" s="35">
        <f t="shared" si="12"/>
        <v>42615.4</v>
      </c>
      <c r="AI56" s="35">
        <f t="shared" si="12"/>
        <v>43799.199999999997</v>
      </c>
      <c r="AJ56" s="35">
        <f t="shared" si="12"/>
        <v>44983</v>
      </c>
      <c r="AK56" s="35">
        <f t="shared" si="12"/>
        <v>46166.8</v>
      </c>
      <c r="AL56" s="35">
        <f t="shared" si="12"/>
        <v>47350.6</v>
      </c>
      <c r="AM56" s="35">
        <f t="shared" si="12"/>
        <v>48534.400000000001</v>
      </c>
      <c r="AN56" s="35">
        <f t="shared" si="12"/>
        <v>49718.2</v>
      </c>
      <c r="AO56" s="35">
        <f t="shared" si="15"/>
        <v>50902</v>
      </c>
      <c r="AP56" s="35">
        <f t="shared" si="15"/>
        <v>52085.8</v>
      </c>
      <c r="AQ56" s="35">
        <f t="shared" si="15"/>
        <v>53269.599999999999</v>
      </c>
      <c r="AR56" s="35">
        <f t="shared" si="15"/>
        <v>54453.4</v>
      </c>
      <c r="AS56" s="35">
        <f t="shared" si="15"/>
        <v>55637.2</v>
      </c>
      <c r="AT56" s="35">
        <f t="shared" si="15"/>
        <v>56821</v>
      </c>
      <c r="AU56" s="35">
        <f t="shared" si="15"/>
        <v>58004.800000000003</v>
      </c>
      <c r="AV56" s="35">
        <f t="shared" si="15"/>
        <v>59188.6</v>
      </c>
      <c r="AW56" s="35">
        <f t="shared" si="15"/>
        <v>60372.4</v>
      </c>
    </row>
    <row r="57" spans="1:49">
      <c r="A57" s="45">
        <v>231160</v>
      </c>
      <c r="B57" s="31" t="s">
        <v>476</v>
      </c>
      <c r="C57" s="121">
        <v>21730.5</v>
      </c>
      <c r="D57" s="121">
        <f t="shared" si="1"/>
        <v>1448.7</v>
      </c>
      <c r="E57" s="33">
        <v>15</v>
      </c>
      <c r="F57" s="34">
        <v>12</v>
      </c>
      <c r="G57" s="34">
        <v>18</v>
      </c>
      <c r="H57" s="122">
        <f t="shared" si="2"/>
        <v>724.4</v>
      </c>
      <c r="I57" s="123">
        <f t="shared" si="3"/>
        <v>965.8</v>
      </c>
      <c r="J57" s="35">
        <f t="shared" si="13"/>
        <v>1448.7</v>
      </c>
      <c r="K57" s="35">
        <f t="shared" si="13"/>
        <v>2897.4</v>
      </c>
      <c r="L57" s="35">
        <f t="shared" si="13"/>
        <v>4346.1000000000004</v>
      </c>
      <c r="M57" s="35">
        <f t="shared" si="13"/>
        <v>5794.8</v>
      </c>
      <c r="N57" s="35">
        <f t="shared" si="13"/>
        <v>7243.5</v>
      </c>
      <c r="O57" s="35">
        <f t="shared" si="13"/>
        <v>8692.2000000000007</v>
      </c>
      <c r="P57" s="35">
        <f t="shared" si="13"/>
        <v>10140.9</v>
      </c>
      <c r="Q57" s="35">
        <f t="shared" si="13"/>
        <v>11589.6</v>
      </c>
      <c r="R57" s="35">
        <f t="shared" si="13"/>
        <v>13038.3</v>
      </c>
      <c r="S57" s="35">
        <f t="shared" si="13"/>
        <v>14487</v>
      </c>
      <c r="T57" s="35">
        <f t="shared" si="13"/>
        <v>15935.7</v>
      </c>
      <c r="U57" s="35">
        <f t="shared" si="13"/>
        <v>21730.5</v>
      </c>
      <c r="V57" s="35">
        <f t="shared" si="13"/>
        <v>21730.5</v>
      </c>
      <c r="W57" s="35">
        <f t="shared" si="13"/>
        <v>21730.5</v>
      </c>
      <c r="X57" s="35">
        <f t="shared" si="13"/>
        <v>21730.5</v>
      </c>
      <c r="Y57" s="35">
        <f t="shared" si="13"/>
        <v>21730.5</v>
      </c>
      <c r="Z57" s="35">
        <f t="shared" si="12"/>
        <v>21730.5</v>
      </c>
      <c r="AA57" s="35">
        <f t="shared" si="12"/>
        <v>21730.5</v>
      </c>
      <c r="AB57" s="35">
        <f t="shared" si="12"/>
        <v>22454.9</v>
      </c>
      <c r="AC57" s="35">
        <f t="shared" si="12"/>
        <v>23179.3</v>
      </c>
      <c r="AD57" s="35">
        <f t="shared" si="12"/>
        <v>23903.7</v>
      </c>
      <c r="AE57" s="35">
        <f t="shared" si="12"/>
        <v>24628.1</v>
      </c>
      <c r="AF57" s="35">
        <f t="shared" si="12"/>
        <v>25352.5</v>
      </c>
      <c r="AG57" s="35">
        <f t="shared" si="12"/>
        <v>26076.9</v>
      </c>
      <c r="AH57" s="35">
        <f t="shared" si="12"/>
        <v>26801.3</v>
      </c>
      <c r="AI57" s="35">
        <f t="shared" si="12"/>
        <v>27525.7</v>
      </c>
      <c r="AJ57" s="35">
        <f t="shared" si="12"/>
        <v>28250.1</v>
      </c>
      <c r="AK57" s="35">
        <f t="shared" si="12"/>
        <v>28974.5</v>
      </c>
      <c r="AL57" s="35">
        <f t="shared" si="12"/>
        <v>29698.9</v>
      </c>
      <c r="AM57" s="35">
        <f t="shared" si="12"/>
        <v>30423.3</v>
      </c>
      <c r="AN57" s="35">
        <f t="shared" si="12"/>
        <v>31147.7</v>
      </c>
      <c r="AO57" s="35">
        <f t="shared" si="15"/>
        <v>31872.1</v>
      </c>
      <c r="AP57" s="35">
        <f t="shared" si="15"/>
        <v>32596.5</v>
      </c>
      <c r="AQ57" s="35">
        <f t="shared" si="15"/>
        <v>33320.9</v>
      </c>
      <c r="AR57" s="35">
        <f t="shared" si="15"/>
        <v>34045.300000000003</v>
      </c>
      <c r="AS57" s="35">
        <f t="shared" si="15"/>
        <v>34769.699999999997</v>
      </c>
      <c r="AT57" s="35">
        <f t="shared" si="15"/>
        <v>35494.1</v>
      </c>
      <c r="AU57" s="35">
        <f t="shared" si="15"/>
        <v>36218.5</v>
      </c>
      <c r="AV57" s="35">
        <f t="shared" si="15"/>
        <v>36942.9</v>
      </c>
      <c r="AW57" s="35">
        <f t="shared" si="15"/>
        <v>37667.300000000003</v>
      </c>
    </row>
    <row r="58" spans="1:49">
      <c r="A58" s="45">
        <v>231170</v>
      </c>
      <c r="B58" s="31" t="s">
        <v>475</v>
      </c>
      <c r="C58" s="121">
        <v>26254.799999999999</v>
      </c>
      <c r="D58" s="121">
        <f t="shared" si="1"/>
        <v>2386.8000000000002</v>
      </c>
      <c r="E58" s="33">
        <v>11</v>
      </c>
      <c r="F58" s="34">
        <v>9</v>
      </c>
      <c r="G58" s="34">
        <v>14</v>
      </c>
      <c r="H58" s="122">
        <f t="shared" si="2"/>
        <v>1193.4000000000001</v>
      </c>
      <c r="I58" s="123">
        <f t="shared" si="3"/>
        <v>1591.2</v>
      </c>
      <c r="J58" s="35">
        <f t="shared" si="13"/>
        <v>2386.8000000000002</v>
      </c>
      <c r="K58" s="35">
        <f t="shared" si="13"/>
        <v>4773.6000000000004</v>
      </c>
      <c r="L58" s="35">
        <f t="shared" si="13"/>
        <v>7160.4</v>
      </c>
      <c r="M58" s="35">
        <f t="shared" si="13"/>
        <v>9547.2000000000007</v>
      </c>
      <c r="N58" s="35">
        <f t="shared" si="13"/>
        <v>11934</v>
      </c>
      <c r="O58" s="35">
        <f t="shared" si="13"/>
        <v>14320.8</v>
      </c>
      <c r="P58" s="35">
        <f t="shared" si="13"/>
        <v>16707.599999999999</v>
      </c>
      <c r="Q58" s="35">
        <f t="shared" si="13"/>
        <v>19094.400000000001</v>
      </c>
      <c r="R58" s="35">
        <f t="shared" si="13"/>
        <v>26254.799999999999</v>
      </c>
      <c r="S58" s="35">
        <f t="shared" si="13"/>
        <v>26254.799999999999</v>
      </c>
      <c r="T58" s="35">
        <f t="shared" si="13"/>
        <v>26254.799999999999</v>
      </c>
      <c r="U58" s="35">
        <f t="shared" si="13"/>
        <v>26254.799999999999</v>
      </c>
      <c r="V58" s="35">
        <f t="shared" si="13"/>
        <v>26254.799999999999</v>
      </c>
      <c r="W58" s="35">
        <f t="shared" si="13"/>
        <v>26254.799999999999</v>
      </c>
      <c r="X58" s="35">
        <f t="shared" si="13"/>
        <v>27448.2</v>
      </c>
      <c r="Y58" s="35">
        <f t="shared" si="13"/>
        <v>28641.599999999999</v>
      </c>
      <c r="Z58" s="35">
        <f t="shared" si="12"/>
        <v>29835</v>
      </c>
      <c r="AA58" s="35">
        <f t="shared" si="12"/>
        <v>31028.400000000001</v>
      </c>
      <c r="AB58" s="35">
        <f t="shared" si="12"/>
        <v>32221.8</v>
      </c>
      <c r="AC58" s="35">
        <f t="shared" si="12"/>
        <v>33415.199999999997</v>
      </c>
      <c r="AD58" s="35">
        <f t="shared" si="12"/>
        <v>34608.6</v>
      </c>
      <c r="AE58" s="35">
        <f t="shared" si="12"/>
        <v>35802</v>
      </c>
      <c r="AF58" s="35">
        <f t="shared" si="12"/>
        <v>36995.4</v>
      </c>
      <c r="AG58" s="35">
        <f t="shared" si="12"/>
        <v>38188.800000000003</v>
      </c>
      <c r="AH58" s="35">
        <f t="shared" si="12"/>
        <v>39382.199999999997</v>
      </c>
      <c r="AI58" s="35">
        <f t="shared" si="12"/>
        <v>40575.599999999999</v>
      </c>
      <c r="AJ58" s="35">
        <f t="shared" si="12"/>
        <v>41769</v>
      </c>
      <c r="AK58" s="35">
        <f t="shared" si="12"/>
        <v>42962.400000000001</v>
      </c>
      <c r="AL58" s="35">
        <f t="shared" si="12"/>
        <v>44155.8</v>
      </c>
      <c r="AM58" s="35">
        <f t="shared" si="12"/>
        <v>45349.2</v>
      </c>
      <c r="AN58" s="35">
        <f t="shared" si="12"/>
        <v>46542.6</v>
      </c>
      <c r="AO58" s="35">
        <f t="shared" si="15"/>
        <v>47736</v>
      </c>
      <c r="AP58" s="35">
        <f t="shared" si="15"/>
        <v>48929.4</v>
      </c>
      <c r="AQ58" s="35">
        <f t="shared" si="15"/>
        <v>50122.8</v>
      </c>
      <c r="AR58" s="35">
        <f t="shared" si="15"/>
        <v>51316.2</v>
      </c>
      <c r="AS58" s="35">
        <f t="shared" si="15"/>
        <v>52509.599999999999</v>
      </c>
      <c r="AT58" s="35">
        <f t="shared" si="15"/>
        <v>53703</v>
      </c>
      <c r="AU58" s="35">
        <f t="shared" si="15"/>
        <v>54896.4</v>
      </c>
      <c r="AV58" s="35">
        <f t="shared" si="15"/>
        <v>56089.8</v>
      </c>
      <c r="AW58" s="35">
        <f t="shared" si="15"/>
        <v>57283.199999999997</v>
      </c>
    </row>
    <row r="59" spans="1:49">
      <c r="A59" s="45">
        <v>231180</v>
      </c>
      <c r="B59" s="31" t="s">
        <v>474</v>
      </c>
      <c r="C59" s="121">
        <v>26172.3</v>
      </c>
      <c r="D59" s="121">
        <f t="shared" si="1"/>
        <v>1246.3</v>
      </c>
      <c r="E59" s="33">
        <v>21</v>
      </c>
      <c r="F59" s="34">
        <v>17</v>
      </c>
      <c r="G59" s="34">
        <v>26</v>
      </c>
      <c r="H59" s="122">
        <f t="shared" si="2"/>
        <v>623.20000000000005</v>
      </c>
      <c r="I59" s="123">
        <f t="shared" si="3"/>
        <v>830.9</v>
      </c>
      <c r="J59" s="35">
        <f t="shared" si="13"/>
        <v>1246.3</v>
      </c>
      <c r="K59" s="35">
        <f t="shared" si="13"/>
        <v>2492.6</v>
      </c>
      <c r="L59" s="35">
        <f t="shared" si="13"/>
        <v>3738.9</v>
      </c>
      <c r="M59" s="35">
        <f t="shared" si="13"/>
        <v>4985.2</v>
      </c>
      <c r="N59" s="35">
        <f t="shared" si="13"/>
        <v>6231.5</v>
      </c>
      <c r="O59" s="35">
        <f t="shared" si="13"/>
        <v>7477.8</v>
      </c>
      <c r="P59" s="35">
        <f t="shared" si="13"/>
        <v>8724.1</v>
      </c>
      <c r="Q59" s="35">
        <f t="shared" si="13"/>
        <v>9970.4</v>
      </c>
      <c r="R59" s="35">
        <f t="shared" si="13"/>
        <v>11216.7</v>
      </c>
      <c r="S59" s="35">
        <f t="shared" si="13"/>
        <v>12463</v>
      </c>
      <c r="T59" s="35">
        <f t="shared" si="13"/>
        <v>13709.3</v>
      </c>
      <c r="U59" s="35">
        <f t="shared" si="13"/>
        <v>14955.6</v>
      </c>
      <c r="V59" s="35">
        <f t="shared" si="13"/>
        <v>16201.9</v>
      </c>
      <c r="W59" s="35">
        <f t="shared" si="13"/>
        <v>17448.2</v>
      </c>
      <c r="X59" s="35">
        <f t="shared" si="13"/>
        <v>18694.5</v>
      </c>
      <c r="Y59" s="35">
        <f t="shared" ref="Y59:AN74" si="16">IF(Y$4&lt;$F59,$D59*Y$4,IF(Y$4&gt;$G59,$C59+(Y$4-$G59)*$H59,$C59))</f>
        <v>19940.8</v>
      </c>
      <c r="Z59" s="35">
        <f t="shared" si="16"/>
        <v>26172.3</v>
      </c>
      <c r="AA59" s="35">
        <f t="shared" si="16"/>
        <v>26172.3</v>
      </c>
      <c r="AB59" s="35">
        <f t="shared" si="16"/>
        <v>26172.3</v>
      </c>
      <c r="AC59" s="35">
        <f t="shared" si="16"/>
        <v>26172.3</v>
      </c>
      <c r="AD59" s="35">
        <f t="shared" si="16"/>
        <v>26172.3</v>
      </c>
      <c r="AE59" s="35">
        <f t="shared" si="16"/>
        <v>26172.3</v>
      </c>
      <c r="AF59" s="35">
        <f t="shared" si="16"/>
        <v>26172.3</v>
      </c>
      <c r="AG59" s="35">
        <f t="shared" si="16"/>
        <v>26172.3</v>
      </c>
      <c r="AH59" s="35">
        <f t="shared" si="16"/>
        <v>26172.3</v>
      </c>
      <c r="AI59" s="35">
        <f t="shared" si="16"/>
        <v>26172.3</v>
      </c>
      <c r="AJ59" s="35">
        <f t="shared" si="16"/>
        <v>26795.5</v>
      </c>
      <c r="AK59" s="35">
        <f t="shared" si="16"/>
        <v>27418.7</v>
      </c>
      <c r="AL59" s="35">
        <f t="shared" si="16"/>
        <v>28041.9</v>
      </c>
      <c r="AM59" s="35">
        <f t="shared" si="16"/>
        <v>28665.1</v>
      </c>
      <c r="AN59" s="35">
        <f t="shared" si="16"/>
        <v>29288.3</v>
      </c>
      <c r="AO59" s="35">
        <f t="shared" si="15"/>
        <v>29911.5</v>
      </c>
      <c r="AP59" s="35">
        <f t="shared" si="15"/>
        <v>30534.7</v>
      </c>
      <c r="AQ59" s="35">
        <f t="shared" si="15"/>
        <v>31157.9</v>
      </c>
      <c r="AR59" s="35">
        <f t="shared" si="15"/>
        <v>31781.1</v>
      </c>
      <c r="AS59" s="35">
        <f t="shared" si="15"/>
        <v>32404.3</v>
      </c>
      <c r="AT59" s="35">
        <f t="shared" si="15"/>
        <v>33027.5</v>
      </c>
      <c r="AU59" s="35">
        <f t="shared" si="15"/>
        <v>33650.699999999997</v>
      </c>
      <c r="AV59" s="35">
        <f t="shared" si="15"/>
        <v>34273.9</v>
      </c>
      <c r="AW59" s="35">
        <f t="shared" si="15"/>
        <v>34897.1</v>
      </c>
    </row>
    <row r="60" spans="1:49">
      <c r="A60" s="45">
        <v>231190</v>
      </c>
      <c r="B60" s="31" t="s">
        <v>473</v>
      </c>
      <c r="C60" s="121">
        <v>18216</v>
      </c>
      <c r="D60" s="121">
        <f t="shared" si="1"/>
        <v>1518</v>
      </c>
      <c r="E60" s="33">
        <v>12</v>
      </c>
      <c r="F60" s="34">
        <v>10</v>
      </c>
      <c r="G60" s="34">
        <v>15</v>
      </c>
      <c r="H60" s="122">
        <f t="shared" si="2"/>
        <v>759</v>
      </c>
      <c r="I60" s="123">
        <f t="shared" si="3"/>
        <v>1012</v>
      </c>
      <c r="J60" s="35">
        <f t="shared" ref="J60:Y75" si="17">IF(J$4&lt;$F60,$D60*J$4,IF(J$4&gt;$G60,$C60+(J$4-$G60)*$H60,$C60))</f>
        <v>1518</v>
      </c>
      <c r="K60" s="35">
        <f t="shared" si="17"/>
        <v>3036</v>
      </c>
      <c r="L60" s="35">
        <f t="shared" si="17"/>
        <v>4554</v>
      </c>
      <c r="M60" s="35">
        <f t="shared" si="17"/>
        <v>6072</v>
      </c>
      <c r="N60" s="35">
        <f t="shared" si="17"/>
        <v>7590</v>
      </c>
      <c r="O60" s="35">
        <f t="shared" si="17"/>
        <v>9108</v>
      </c>
      <c r="P60" s="35">
        <f t="shared" si="17"/>
        <v>10626</v>
      </c>
      <c r="Q60" s="35">
        <f t="shared" si="17"/>
        <v>12144</v>
      </c>
      <c r="R60" s="35">
        <f t="shared" si="17"/>
        <v>13662</v>
      </c>
      <c r="S60" s="35">
        <f t="shared" si="17"/>
        <v>18216</v>
      </c>
      <c r="T60" s="35">
        <f t="shared" si="17"/>
        <v>18216</v>
      </c>
      <c r="U60" s="35">
        <f t="shared" si="17"/>
        <v>18216</v>
      </c>
      <c r="V60" s="35">
        <f t="shared" si="17"/>
        <v>18216</v>
      </c>
      <c r="W60" s="35">
        <f t="shared" si="17"/>
        <v>18216</v>
      </c>
      <c r="X60" s="35">
        <f t="shared" si="17"/>
        <v>18216</v>
      </c>
      <c r="Y60" s="35">
        <f t="shared" si="17"/>
        <v>18975</v>
      </c>
      <c r="Z60" s="35">
        <f t="shared" si="16"/>
        <v>19734</v>
      </c>
      <c r="AA60" s="35">
        <f t="shared" si="16"/>
        <v>20493</v>
      </c>
      <c r="AB60" s="35">
        <f t="shared" si="16"/>
        <v>21252</v>
      </c>
      <c r="AC60" s="35">
        <f t="shared" si="16"/>
        <v>22011</v>
      </c>
      <c r="AD60" s="35">
        <f t="shared" si="16"/>
        <v>22770</v>
      </c>
      <c r="AE60" s="35">
        <f t="shared" si="16"/>
        <v>23529</v>
      </c>
      <c r="AF60" s="35">
        <f t="shared" si="16"/>
        <v>24288</v>
      </c>
      <c r="AG60" s="35">
        <f t="shared" si="16"/>
        <v>25047</v>
      </c>
      <c r="AH60" s="35">
        <f t="shared" si="16"/>
        <v>25806</v>
      </c>
      <c r="AI60" s="35">
        <f t="shared" si="16"/>
        <v>26565</v>
      </c>
      <c r="AJ60" s="35">
        <f t="shared" si="16"/>
        <v>27324</v>
      </c>
      <c r="AK60" s="35">
        <f t="shared" si="16"/>
        <v>28083</v>
      </c>
      <c r="AL60" s="35">
        <f t="shared" si="16"/>
        <v>28842</v>
      </c>
      <c r="AM60" s="35">
        <f t="shared" si="16"/>
        <v>29601</v>
      </c>
      <c r="AN60" s="35">
        <f t="shared" si="16"/>
        <v>30360</v>
      </c>
      <c r="AO60" s="35">
        <f t="shared" si="15"/>
        <v>31119</v>
      </c>
      <c r="AP60" s="35">
        <f t="shared" si="15"/>
        <v>31878</v>
      </c>
      <c r="AQ60" s="35">
        <f t="shared" si="15"/>
        <v>32637</v>
      </c>
      <c r="AR60" s="35">
        <f t="shared" si="15"/>
        <v>33396</v>
      </c>
      <c r="AS60" s="35">
        <f t="shared" si="15"/>
        <v>34155</v>
      </c>
      <c r="AT60" s="35">
        <f t="shared" si="15"/>
        <v>34914</v>
      </c>
      <c r="AU60" s="35">
        <f t="shared" si="15"/>
        <v>35673</v>
      </c>
      <c r="AV60" s="35">
        <f t="shared" si="15"/>
        <v>36432</v>
      </c>
      <c r="AW60" s="35">
        <f t="shared" si="15"/>
        <v>37191</v>
      </c>
    </row>
    <row r="61" spans="1:49">
      <c r="A61" s="45">
        <v>231200</v>
      </c>
      <c r="B61" s="31" t="s">
        <v>472</v>
      </c>
      <c r="C61" s="121">
        <v>23869.8</v>
      </c>
      <c r="D61" s="121">
        <f t="shared" si="1"/>
        <v>1326.1</v>
      </c>
      <c r="E61" s="33">
        <v>18</v>
      </c>
      <c r="F61" s="34">
        <v>15</v>
      </c>
      <c r="G61" s="34">
        <v>22</v>
      </c>
      <c r="H61" s="122">
        <f t="shared" si="2"/>
        <v>663.1</v>
      </c>
      <c r="I61" s="123">
        <f t="shared" si="3"/>
        <v>884.1</v>
      </c>
      <c r="J61" s="35">
        <f t="shared" si="17"/>
        <v>1326.1</v>
      </c>
      <c r="K61" s="35">
        <f t="shared" si="17"/>
        <v>2652.2</v>
      </c>
      <c r="L61" s="35">
        <f t="shared" si="17"/>
        <v>3978.3</v>
      </c>
      <c r="M61" s="35">
        <f t="shared" si="17"/>
        <v>5304.4</v>
      </c>
      <c r="N61" s="35">
        <f t="shared" si="17"/>
        <v>6630.5</v>
      </c>
      <c r="O61" s="35">
        <f t="shared" si="17"/>
        <v>7956.6</v>
      </c>
      <c r="P61" s="35">
        <f t="shared" si="17"/>
        <v>9282.7000000000007</v>
      </c>
      <c r="Q61" s="35">
        <f t="shared" si="17"/>
        <v>10608.8</v>
      </c>
      <c r="R61" s="35">
        <f t="shared" si="17"/>
        <v>11934.9</v>
      </c>
      <c r="S61" s="35">
        <f t="shared" si="17"/>
        <v>13261</v>
      </c>
      <c r="T61" s="35">
        <f t="shared" si="17"/>
        <v>14587.1</v>
      </c>
      <c r="U61" s="35">
        <f t="shared" si="17"/>
        <v>15913.2</v>
      </c>
      <c r="V61" s="35">
        <f t="shared" si="17"/>
        <v>17239.3</v>
      </c>
      <c r="W61" s="35">
        <f t="shared" si="17"/>
        <v>18565.400000000001</v>
      </c>
      <c r="X61" s="35">
        <f t="shared" si="17"/>
        <v>23869.8</v>
      </c>
      <c r="Y61" s="35">
        <f t="shared" si="17"/>
        <v>23869.8</v>
      </c>
      <c r="Z61" s="35">
        <f t="shared" si="16"/>
        <v>23869.8</v>
      </c>
      <c r="AA61" s="35">
        <f t="shared" si="16"/>
        <v>23869.8</v>
      </c>
      <c r="AB61" s="35">
        <f t="shared" si="16"/>
        <v>23869.8</v>
      </c>
      <c r="AC61" s="35">
        <f t="shared" si="16"/>
        <v>23869.8</v>
      </c>
      <c r="AD61" s="35">
        <f t="shared" si="16"/>
        <v>23869.8</v>
      </c>
      <c r="AE61" s="35">
        <f t="shared" si="16"/>
        <v>23869.8</v>
      </c>
      <c r="AF61" s="35">
        <f t="shared" si="16"/>
        <v>24532.9</v>
      </c>
      <c r="AG61" s="35">
        <f t="shared" si="16"/>
        <v>25196</v>
      </c>
      <c r="AH61" s="35">
        <f t="shared" si="16"/>
        <v>25859.1</v>
      </c>
      <c r="AI61" s="35">
        <f t="shared" si="16"/>
        <v>26522.2</v>
      </c>
      <c r="AJ61" s="35">
        <f t="shared" si="16"/>
        <v>27185.3</v>
      </c>
      <c r="AK61" s="35">
        <f t="shared" si="16"/>
        <v>27848.400000000001</v>
      </c>
      <c r="AL61" s="35">
        <f t="shared" si="16"/>
        <v>28511.5</v>
      </c>
      <c r="AM61" s="35">
        <f t="shared" si="16"/>
        <v>29174.6</v>
      </c>
      <c r="AN61" s="35">
        <f t="shared" si="16"/>
        <v>29837.7</v>
      </c>
      <c r="AO61" s="35">
        <f t="shared" si="15"/>
        <v>30500.799999999999</v>
      </c>
      <c r="AP61" s="35">
        <f t="shared" si="15"/>
        <v>31163.9</v>
      </c>
      <c r="AQ61" s="35">
        <f t="shared" si="15"/>
        <v>31827</v>
      </c>
      <c r="AR61" s="35">
        <f t="shared" si="15"/>
        <v>32490.1</v>
      </c>
      <c r="AS61" s="35">
        <f t="shared" si="15"/>
        <v>33153.199999999997</v>
      </c>
      <c r="AT61" s="35">
        <f t="shared" si="15"/>
        <v>33816.300000000003</v>
      </c>
      <c r="AU61" s="35">
        <f t="shared" si="15"/>
        <v>34479.4</v>
      </c>
      <c r="AV61" s="35">
        <f t="shared" si="15"/>
        <v>35142.5</v>
      </c>
      <c r="AW61" s="35">
        <f t="shared" si="15"/>
        <v>35805.599999999999</v>
      </c>
    </row>
    <row r="62" spans="1:49">
      <c r="A62" s="45">
        <v>241010</v>
      </c>
      <c r="B62" s="31" t="s">
        <v>471</v>
      </c>
      <c r="C62" s="121">
        <v>27922.5</v>
      </c>
      <c r="D62" s="121">
        <f t="shared" si="1"/>
        <v>1642.5</v>
      </c>
      <c r="E62" s="33">
        <v>17</v>
      </c>
      <c r="F62" s="34">
        <v>14</v>
      </c>
      <c r="G62" s="34">
        <v>21</v>
      </c>
      <c r="H62" s="122">
        <f t="shared" si="2"/>
        <v>821.3</v>
      </c>
      <c r="I62" s="123">
        <f t="shared" si="3"/>
        <v>1095</v>
      </c>
      <c r="J62" s="35">
        <f t="shared" si="17"/>
        <v>1642.5</v>
      </c>
      <c r="K62" s="35">
        <f t="shared" si="17"/>
        <v>3285</v>
      </c>
      <c r="L62" s="35">
        <f t="shared" si="17"/>
        <v>4927.5</v>
      </c>
      <c r="M62" s="35">
        <f t="shared" si="17"/>
        <v>6570</v>
      </c>
      <c r="N62" s="35">
        <f t="shared" si="17"/>
        <v>8212.5</v>
      </c>
      <c r="O62" s="35">
        <f t="shared" si="17"/>
        <v>9855</v>
      </c>
      <c r="P62" s="35">
        <f t="shared" si="17"/>
        <v>11497.5</v>
      </c>
      <c r="Q62" s="35">
        <f t="shared" si="17"/>
        <v>13140</v>
      </c>
      <c r="R62" s="35">
        <f t="shared" si="17"/>
        <v>14782.5</v>
      </c>
      <c r="S62" s="35">
        <f t="shared" si="17"/>
        <v>16425</v>
      </c>
      <c r="T62" s="35">
        <f t="shared" si="17"/>
        <v>18067.5</v>
      </c>
      <c r="U62" s="35">
        <f t="shared" si="17"/>
        <v>19710</v>
      </c>
      <c r="V62" s="35">
        <f t="shared" si="17"/>
        <v>21352.5</v>
      </c>
      <c r="W62" s="35">
        <f t="shared" si="17"/>
        <v>27922.5</v>
      </c>
      <c r="X62" s="35">
        <f t="shared" si="17"/>
        <v>27922.5</v>
      </c>
      <c r="Y62" s="35">
        <f t="shared" si="17"/>
        <v>27922.5</v>
      </c>
      <c r="Z62" s="35">
        <f t="shared" si="16"/>
        <v>27922.5</v>
      </c>
      <c r="AA62" s="35">
        <f t="shared" si="16"/>
        <v>27922.5</v>
      </c>
      <c r="AB62" s="35">
        <f t="shared" si="16"/>
        <v>27922.5</v>
      </c>
      <c r="AC62" s="35">
        <f t="shared" si="16"/>
        <v>27922.5</v>
      </c>
      <c r="AD62" s="35">
        <f t="shared" si="16"/>
        <v>27922.5</v>
      </c>
      <c r="AE62" s="35">
        <f t="shared" si="16"/>
        <v>28743.8</v>
      </c>
      <c r="AF62" s="35">
        <f t="shared" si="16"/>
        <v>29565.1</v>
      </c>
      <c r="AG62" s="35">
        <f t="shared" si="16"/>
        <v>30386.400000000001</v>
      </c>
      <c r="AH62" s="35">
        <f t="shared" si="16"/>
        <v>31207.7</v>
      </c>
      <c r="AI62" s="35">
        <f t="shared" si="16"/>
        <v>32029</v>
      </c>
      <c r="AJ62" s="35">
        <f t="shared" si="16"/>
        <v>32850.300000000003</v>
      </c>
      <c r="AK62" s="35">
        <f t="shared" si="16"/>
        <v>33671.599999999999</v>
      </c>
      <c r="AL62" s="35">
        <f t="shared" si="16"/>
        <v>34492.9</v>
      </c>
      <c r="AM62" s="35">
        <f t="shared" si="16"/>
        <v>35314.199999999997</v>
      </c>
      <c r="AN62" s="35">
        <f t="shared" si="16"/>
        <v>36135.5</v>
      </c>
      <c r="AO62" s="35">
        <f t="shared" si="15"/>
        <v>36956.800000000003</v>
      </c>
      <c r="AP62" s="35">
        <f t="shared" si="15"/>
        <v>37778.1</v>
      </c>
      <c r="AQ62" s="35">
        <f t="shared" si="15"/>
        <v>38599.4</v>
      </c>
      <c r="AR62" s="35">
        <f t="shared" si="15"/>
        <v>39420.699999999997</v>
      </c>
      <c r="AS62" s="35">
        <f t="shared" si="15"/>
        <v>40242</v>
      </c>
      <c r="AT62" s="35">
        <f t="shared" si="15"/>
        <v>41063.300000000003</v>
      </c>
      <c r="AU62" s="35">
        <f t="shared" si="15"/>
        <v>41884.6</v>
      </c>
      <c r="AV62" s="35">
        <f t="shared" si="15"/>
        <v>42705.9</v>
      </c>
      <c r="AW62" s="35">
        <f t="shared" si="15"/>
        <v>43527.199999999997</v>
      </c>
    </row>
    <row r="63" spans="1:49">
      <c r="A63" s="45">
        <v>241020</v>
      </c>
      <c r="B63" s="31" t="s">
        <v>470</v>
      </c>
      <c r="C63" s="121">
        <v>27721</v>
      </c>
      <c r="D63" s="121">
        <f t="shared" si="1"/>
        <v>1459</v>
      </c>
      <c r="E63" s="33">
        <v>19</v>
      </c>
      <c r="F63" s="34">
        <v>16</v>
      </c>
      <c r="G63" s="34">
        <v>23</v>
      </c>
      <c r="H63" s="122">
        <f t="shared" si="2"/>
        <v>729.5</v>
      </c>
      <c r="I63" s="123">
        <f t="shared" si="3"/>
        <v>972.7</v>
      </c>
      <c r="J63" s="35">
        <f t="shared" si="17"/>
        <v>1459</v>
      </c>
      <c r="K63" s="35">
        <f t="shared" si="17"/>
        <v>2918</v>
      </c>
      <c r="L63" s="35">
        <f t="shared" si="17"/>
        <v>4377</v>
      </c>
      <c r="M63" s="35">
        <f t="shared" si="17"/>
        <v>5836</v>
      </c>
      <c r="N63" s="35">
        <f t="shared" si="17"/>
        <v>7295</v>
      </c>
      <c r="O63" s="35">
        <f t="shared" si="17"/>
        <v>8754</v>
      </c>
      <c r="P63" s="35">
        <f t="shared" si="17"/>
        <v>10213</v>
      </c>
      <c r="Q63" s="35">
        <f t="shared" si="17"/>
        <v>11672</v>
      </c>
      <c r="R63" s="35">
        <f t="shared" si="17"/>
        <v>13131</v>
      </c>
      <c r="S63" s="35">
        <f t="shared" si="17"/>
        <v>14590</v>
      </c>
      <c r="T63" s="35">
        <f t="shared" si="17"/>
        <v>16049</v>
      </c>
      <c r="U63" s="35">
        <f t="shared" si="17"/>
        <v>17508</v>
      </c>
      <c r="V63" s="35">
        <f t="shared" si="17"/>
        <v>18967</v>
      </c>
      <c r="W63" s="35">
        <f t="shared" si="17"/>
        <v>20426</v>
      </c>
      <c r="X63" s="35">
        <f t="shared" si="17"/>
        <v>21885</v>
      </c>
      <c r="Y63" s="35">
        <f t="shared" si="17"/>
        <v>27721</v>
      </c>
      <c r="Z63" s="35">
        <f t="shared" si="16"/>
        <v>27721</v>
      </c>
      <c r="AA63" s="35">
        <f t="shared" si="16"/>
        <v>27721</v>
      </c>
      <c r="AB63" s="35">
        <f t="shared" si="16"/>
        <v>27721</v>
      </c>
      <c r="AC63" s="35">
        <f t="shared" si="16"/>
        <v>27721</v>
      </c>
      <c r="AD63" s="35">
        <f t="shared" si="16"/>
        <v>27721</v>
      </c>
      <c r="AE63" s="35">
        <f t="shared" si="16"/>
        <v>27721</v>
      </c>
      <c r="AF63" s="35">
        <f t="shared" si="16"/>
        <v>27721</v>
      </c>
      <c r="AG63" s="35">
        <f t="shared" si="16"/>
        <v>28450.5</v>
      </c>
      <c r="AH63" s="35">
        <f t="shared" si="16"/>
        <v>29180</v>
      </c>
      <c r="AI63" s="35">
        <f t="shared" si="16"/>
        <v>29909.5</v>
      </c>
      <c r="AJ63" s="35">
        <f t="shared" si="16"/>
        <v>30639</v>
      </c>
      <c r="AK63" s="35">
        <f t="shared" si="16"/>
        <v>31368.5</v>
      </c>
      <c r="AL63" s="35">
        <f t="shared" si="16"/>
        <v>32098</v>
      </c>
      <c r="AM63" s="35">
        <f t="shared" si="16"/>
        <v>32827.5</v>
      </c>
      <c r="AN63" s="35">
        <f t="shared" si="16"/>
        <v>33557</v>
      </c>
      <c r="AO63" s="35">
        <f t="shared" si="15"/>
        <v>34286.5</v>
      </c>
      <c r="AP63" s="35">
        <f t="shared" si="15"/>
        <v>35016</v>
      </c>
      <c r="AQ63" s="35">
        <f t="shared" si="15"/>
        <v>35745.5</v>
      </c>
      <c r="AR63" s="35">
        <f t="shared" si="15"/>
        <v>36475</v>
      </c>
      <c r="AS63" s="35">
        <f t="shared" si="15"/>
        <v>37204.5</v>
      </c>
      <c r="AT63" s="35">
        <f t="shared" si="15"/>
        <v>37934</v>
      </c>
      <c r="AU63" s="35">
        <f t="shared" si="15"/>
        <v>38663.5</v>
      </c>
      <c r="AV63" s="35">
        <f t="shared" si="15"/>
        <v>39393</v>
      </c>
      <c r="AW63" s="35">
        <f t="shared" si="15"/>
        <v>40122.5</v>
      </c>
    </row>
    <row r="64" spans="1:49" ht="24">
      <c r="A64" s="45">
        <v>241030</v>
      </c>
      <c r="B64" s="31" t="s">
        <v>469</v>
      </c>
      <c r="C64" s="121">
        <v>18267</v>
      </c>
      <c r="D64" s="121">
        <f t="shared" si="1"/>
        <v>1826.7</v>
      </c>
      <c r="E64" s="33">
        <v>10</v>
      </c>
      <c r="F64" s="34">
        <v>8</v>
      </c>
      <c r="G64" s="34">
        <v>12</v>
      </c>
      <c r="H64" s="122">
        <f t="shared" si="2"/>
        <v>913.4</v>
      </c>
      <c r="I64" s="123">
        <f t="shared" si="3"/>
        <v>1217.8</v>
      </c>
      <c r="J64" s="35">
        <f t="shared" si="17"/>
        <v>1826.7</v>
      </c>
      <c r="K64" s="35">
        <f t="shared" si="17"/>
        <v>3653.4</v>
      </c>
      <c r="L64" s="35">
        <f t="shared" si="17"/>
        <v>5480.1</v>
      </c>
      <c r="M64" s="35">
        <f t="shared" si="17"/>
        <v>7306.8</v>
      </c>
      <c r="N64" s="35">
        <f t="shared" si="17"/>
        <v>9133.5</v>
      </c>
      <c r="O64" s="35">
        <f t="shared" si="17"/>
        <v>10960.2</v>
      </c>
      <c r="P64" s="35">
        <f t="shared" si="17"/>
        <v>12786.9</v>
      </c>
      <c r="Q64" s="35">
        <f t="shared" si="17"/>
        <v>18267</v>
      </c>
      <c r="R64" s="35">
        <f t="shared" si="17"/>
        <v>18267</v>
      </c>
      <c r="S64" s="35">
        <f t="shared" si="17"/>
        <v>18267</v>
      </c>
      <c r="T64" s="35">
        <f t="shared" si="17"/>
        <v>18267</v>
      </c>
      <c r="U64" s="35">
        <f t="shared" si="17"/>
        <v>18267</v>
      </c>
      <c r="V64" s="35">
        <f t="shared" si="17"/>
        <v>19180.400000000001</v>
      </c>
      <c r="W64" s="35">
        <f t="shared" si="17"/>
        <v>20093.8</v>
      </c>
      <c r="X64" s="35">
        <f t="shared" si="17"/>
        <v>21007.200000000001</v>
      </c>
      <c r="Y64" s="35">
        <f t="shared" si="17"/>
        <v>21920.6</v>
      </c>
      <c r="Z64" s="35">
        <f t="shared" si="16"/>
        <v>22834</v>
      </c>
      <c r="AA64" s="35">
        <f t="shared" si="16"/>
        <v>23747.4</v>
      </c>
      <c r="AB64" s="35">
        <f t="shared" si="16"/>
        <v>24660.799999999999</v>
      </c>
      <c r="AC64" s="35">
        <f t="shared" si="16"/>
        <v>25574.2</v>
      </c>
      <c r="AD64" s="35">
        <f t="shared" si="16"/>
        <v>26487.599999999999</v>
      </c>
      <c r="AE64" s="35">
        <f t="shared" si="16"/>
        <v>27401</v>
      </c>
      <c r="AF64" s="35">
        <f t="shared" si="16"/>
        <v>28314.400000000001</v>
      </c>
      <c r="AG64" s="35">
        <f t="shared" si="16"/>
        <v>29227.8</v>
      </c>
      <c r="AH64" s="35">
        <f t="shared" si="16"/>
        <v>30141.200000000001</v>
      </c>
      <c r="AI64" s="35">
        <f t="shared" si="16"/>
        <v>31054.6</v>
      </c>
      <c r="AJ64" s="35">
        <f t="shared" si="16"/>
        <v>31968</v>
      </c>
      <c r="AK64" s="35">
        <f t="shared" si="16"/>
        <v>32881.4</v>
      </c>
      <c r="AL64" s="35">
        <f t="shared" si="16"/>
        <v>33794.800000000003</v>
      </c>
      <c r="AM64" s="35">
        <f t="shared" si="16"/>
        <v>34708.199999999997</v>
      </c>
      <c r="AN64" s="35">
        <f t="shared" si="16"/>
        <v>35621.599999999999</v>
      </c>
      <c r="AO64" s="35">
        <f t="shared" si="15"/>
        <v>36535</v>
      </c>
      <c r="AP64" s="35">
        <f t="shared" si="15"/>
        <v>37448.400000000001</v>
      </c>
      <c r="AQ64" s="35">
        <f t="shared" si="15"/>
        <v>38361.800000000003</v>
      </c>
      <c r="AR64" s="35">
        <f t="shared" si="15"/>
        <v>39275.199999999997</v>
      </c>
      <c r="AS64" s="35">
        <f t="shared" si="15"/>
        <v>40188.6</v>
      </c>
      <c r="AT64" s="35">
        <f t="shared" si="15"/>
        <v>41102</v>
      </c>
      <c r="AU64" s="35">
        <f t="shared" si="15"/>
        <v>42015.4</v>
      </c>
      <c r="AV64" s="35">
        <f t="shared" si="15"/>
        <v>42928.800000000003</v>
      </c>
      <c r="AW64" s="35">
        <f t="shared" si="15"/>
        <v>43842.2</v>
      </c>
    </row>
    <row r="65" spans="1:49" ht="24">
      <c r="A65" s="45">
        <v>241040</v>
      </c>
      <c r="B65" s="31" t="s">
        <v>468</v>
      </c>
      <c r="C65" s="121">
        <v>44286</v>
      </c>
      <c r="D65" s="121">
        <f t="shared" si="1"/>
        <v>2214.3000000000002</v>
      </c>
      <c r="E65" s="33">
        <v>20</v>
      </c>
      <c r="F65" s="34">
        <v>16</v>
      </c>
      <c r="G65" s="34">
        <v>24</v>
      </c>
      <c r="H65" s="122">
        <f t="shared" si="2"/>
        <v>1107.2</v>
      </c>
      <c r="I65" s="123">
        <f t="shared" si="3"/>
        <v>1476.2</v>
      </c>
      <c r="J65" s="35">
        <f t="shared" si="17"/>
        <v>2214.3000000000002</v>
      </c>
      <c r="K65" s="35">
        <f t="shared" si="17"/>
        <v>4428.6000000000004</v>
      </c>
      <c r="L65" s="35">
        <f t="shared" si="17"/>
        <v>6642.9</v>
      </c>
      <c r="M65" s="35">
        <f t="shared" si="17"/>
        <v>8857.2000000000007</v>
      </c>
      <c r="N65" s="35">
        <f t="shared" si="17"/>
        <v>11071.5</v>
      </c>
      <c r="O65" s="35">
        <f t="shared" si="17"/>
        <v>13285.8</v>
      </c>
      <c r="P65" s="35">
        <f t="shared" si="17"/>
        <v>15500.1</v>
      </c>
      <c r="Q65" s="35">
        <f t="shared" si="17"/>
        <v>17714.400000000001</v>
      </c>
      <c r="R65" s="35">
        <f t="shared" si="17"/>
        <v>19928.7</v>
      </c>
      <c r="S65" s="35">
        <f t="shared" si="17"/>
        <v>22143</v>
      </c>
      <c r="T65" s="35">
        <f t="shared" si="17"/>
        <v>24357.3</v>
      </c>
      <c r="U65" s="35">
        <f t="shared" si="17"/>
        <v>26571.599999999999</v>
      </c>
      <c r="V65" s="35">
        <f t="shared" si="17"/>
        <v>28785.9</v>
      </c>
      <c r="W65" s="35">
        <f t="shared" si="17"/>
        <v>31000.2</v>
      </c>
      <c r="X65" s="35">
        <f t="shared" si="17"/>
        <v>33214.5</v>
      </c>
      <c r="Y65" s="35">
        <f t="shared" si="17"/>
        <v>44286</v>
      </c>
      <c r="Z65" s="35">
        <f t="shared" si="16"/>
        <v>44286</v>
      </c>
      <c r="AA65" s="35">
        <f t="shared" si="16"/>
        <v>44286</v>
      </c>
      <c r="AB65" s="35">
        <f t="shared" si="16"/>
        <v>44286</v>
      </c>
      <c r="AC65" s="35">
        <f t="shared" si="16"/>
        <v>44286</v>
      </c>
      <c r="AD65" s="35">
        <f t="shared" si="16"/>
        <v>44286</v>
      </c>
      <c r="AE65" s="35">
        <f t="shared" si="16"/>
        <v>44286</v>
      </c>
      <c r="AF65" s="35">
        <f t="shared" si="16"/>
        <v>44286</v>
      </c>
      <c r="AG65" s="35">
        <f t="shared" si="16"/>
        <v>44286</v>
      </c>
      <c r="AH65" s="35">
        <f t="shared" si="16"/>
        <v>45393.2</v>
      </c>
      <c r="AI65" s="35">
        <f t="shared" si="16"/>
        <v>46500.4</v>
      </c>
      <c r="AJ65" s="35">
        <f t="shared" si="16"/>
        <v>47607.6</v>
      </c>
      <c r="AK65" s="35">
        <f t="shared" si="16"/>
        <v>48714.8</v>
      </c>
      <c r="AL65" s="35">
        <f t="shared" si="16"/>
        <v>49822</v>
      </c>
      <c r="AM65" s="35">
        <f t="shared" si="16"/>
        <v>50929.2</v>
      </c>
      <c r="AN65" s="35">
        <f t="shared" si="16"/>
        <v>52036.4</v>
      </c>
      <c r="AO65" s="35">
        <f t="shared" si="15"/>
        <v>53143.6</v>
      </c>
      <c r="AP65" s="35">
        <f t="shared" si="15"/>
        <v>54250.8</v>
      </c>
      <c r="AQ65" s="35">
        <f t="shared" si="15"/>
        <v>55358</v>
      </c>
      <c r="AR65" s="35">
        <f t="shared" si="15"/>
        <v>56465.2</v>
      </c>
      <c r="AS65" s="35">
        <f t="shared" si="15"/>
        <v>57572.4</v>
      </c>
      <c r="AT65" s="35">
        <f t="shared" si="15"/>
        <v>58679.6</v>
      </c>
      <c r="AU65" s="35">
        <f t="shared" si="15"/>
        <v>59786.8</v>
      </c>
      <c r="AV65" s="35">
        <f t="shared" si="15"/>
        <v>60894</v>
      </c>
      <c r="AW65" s="35">
        <f t="shared" si="15"/>
        <v>62001.2</v>
      </c>
    </row>
    <row r="66" spans="1:49">
      <c r="A66" s="45">
        <v>241060</v>
      </c>
      <c r="B66" s="31" t="s">
        <v>467</v>
      </c>
      <c r="C66" s="121">
        <v>45192</v>
      </c>
      <c r="D66" s="121">
        <f t="shared" si="1"/>
        <v>1614</v>
      </c>
      <c r="E66" s="33">
        <v>28</v>
      </c>
      <c r="F66" s="34">
        <v>23</v>
      </c>
      <c r="G66" s="34">
        <v>34</v>
      </c>
      <c r="H66" s="122">
        <f t="shared" si="2"/>
        <v>807</v>
      </c>
      <c r="I66" s="123">
        <f t="shared" si="3"/>
        <v>1076</v>
      </c>
      <c r="J66" s="35">
        <f t="shared" si="17"/>
        <v>1614</v>
      </c>
      <c r="K66" s="35">
        <f t="shared" si="17"/>
        <v>3228</v>
      </c>
      <c r="L66" s="35">
        <f t="shared" si="17"/>
        <v>4842</v>
      </c>
      <c r="M66" s="35">
        <f t="shared" si="17"/>
        <v>6456</v>
      </c>
      <c r="N66" s="35">
        <f t="shared" si="17"/>
        <v>8070</v>
      </c>
      <c r="O66" s="35">
        <f t="shared" si="17"/>
        <v>9684</v>
      </c>
      <c r="P66" s="35">
        <f t="shared" si="17"/>
        <v>11298</v>
      </c>
      <c r="Q66" s="35">
        <f t="shared" si="17"/>
        <v>12912</v>
      </c>
      <c r="R66" s="35">
        <f t="shared" si="17"/>
        <v>14526</v>
      </c>
      <c r="S66" s="35">
        <f t="shared" si="17"/>
        <v>16140</v>
      </c>
      <c r="T66" s="35">
        <f t="shared" si="17"/>
        <v>17754</v>
      </c>
      <c r="U66" s="35">
        <f t="shared" si="17"/>
        <v>19368</v>
      </c>
      <c r="V66" s="35">
        <f t="shared" si="17"/>
        <v>20982</v>
      </c>
      <c r="W66" s="35">
        <f t="shared" si="17"/>
        <v>22596</v>
      </c>
      <c r="X66" s="35">
        <f t="shared" si="17"/>
        <v>24210</v>
      </c>
      <c r="Y66" s="35">
        <f t="shared" si="17"/>
        <v>25824</v>
      </c>
      <c r="Z66" s="35">
        <f t="shared" si="16"/>
        <v>27438</v>
      </c>
      <c r="AA66" s="35">
        <f t="shared" si="16"/>
        <v>29052</v>
      </c>
      <c r="AB66" s="35">
        <f t="shared" si="16"/>
        <v>30666</v>
      </c>
      <c r="AC66" s="35">
        <f t="shared" si="16"/>
        <v>32280</v>
      </c>
      <c r="AD66" s="35">
        <f t="shared" si="16"/>
        <v>33894</v>
      </c>
      <c r="AE66" s="35">
        <f t="shared" si="16"/>
        <v>35508</v>
      </c>
      <c r="AF66" s="35">
        <f t="shared" si="16"/>
        <v>45192</v>
      </c>
      <c r="AG66" s="35">
        <f t="shared" si="16"/>
        <v>45192</v>
      </c>
      <c r="AH66" s="35">
        <f t="shared" si="16"/>
        <v>45192</v>
      </c>
      <c r="AI66" s="35">
        <f t="shared" si="16"/>
        <v>45192</v>
      </c>
      <c r="AJ66" s="35">
        <f t="shared" si="16"/>
        <v>45192</v>
      </c>
      <c r="AK66" s="35">
        <f t="shared" si="16"/>
        <v>45192</v>
      </c>
      <c r="AL66" s="35">
        <f t="shared" si="16"/>
        <v>45192</v>
      </c>
      <c r="AM66" s="35">
        <f t="shared" si="16"/>
        <v>45192</v>
      </c>
      <c r="AN66" s="35">
        <f t="shared" si="16"/>
        <v>45192</v>
      </c>
      <c r="AO66" s="35">
        <f t="shared" si="15"/>
        <v>45192</v>
      </c>
      <c r="AP66" s="35">
        <f t="shared" si="15"/>
        <v>45192</v>
      </c>
      <c r="AQ66" s="35">
        <f t="shared" si="15"/>
        <v>45192</v>
      </c>
      <c r="AR66" s="35">
        <f t="shared" si="15"/>
        <v>45999</v>
      </c>
      <c r="AS66" s="35">
        <f t="shared" si="15"/>
        <v>46806</v>
      </c>
      <c r="AT66" s="35">
        <f t="shared" si="15"/>
        <v>47613</v>
      </c>
      <c r="AU66" s="35">
        <f t="shared" si="15"/>
        <v>48420</v>
      </c>
      <c r="AV66" s="35">
        <f t="shared" si="15"/>
        <v>49227</v>
      </c>
      <c r="AW66" s="35">
        <f t="shared" si="15"/>
        <v>50034</v>
      </c>
    </row>
    <row r="67" spans="1:49" ht="24">
      <c r="A67" s="45">
        <v>241080</v>
      </c>
      <c r="B67" s="31" t="s">
        <v>466</v>
      </c>
      <c r="C67" s="121">
        <v>19037.900000000001</v>
      </c>
      <c r="D67" s="121">
        <f t="shared" si="1"/>
        <v>2719.7</v>
      </c>
      <c r="E67" s="33">
        <v>7</v>
      </c>
      <c r="F67" s="34">
        <v>6</v>
      </c>
      <c r="G67" s="34">
        <v>9</v>
      </c>
      <c r="H67" s="122">
        <f t="shared" si="2"/>
        <v>1359.9</v>
      </c>
      <c r="I67" s="123">
        <f t="shared" si="3"/>
        <v>1813.1</v>
      </c>
      <c r="J67" s="35">
        <f t="shared" si="17"/>
        <v>2719.7</v>
      </c>
      <c r="K67" s="35">
        <f t="shared" si="17"/>
        <v>5439.4</v>
      </c>
      <c r="L67" s="35">
        <f t="shared" si="17"/>
        <v>8159.1</v>
      </c>
      <c r="M67" s="35">
        <f t="shared" si="17"/>
        <v>10878.8</v>
      </c>
      <c r="N67" s="35">
        <f t="shared" si="17"/>
        <v>13598.5</v>
      </c>
      <c r="O67" s="35">
        <f t="shared" si="17"/>
        <v>19037.900000000001</v>
      </c>
      <c r="P67" s="35">
        <f t="shared" si="17"/>
        <v>19037.900000000001</v>
      </c>
      <c r="Q67" s="35">
        <f t="shared" si="17"/>
        <v>19037.900000000001</v>
      </c>
      <c r="R67" s="35">
        <f t="shared" si="17"/>
        <v>19037.900000000001</v>
      </c>
      <c r="S67" s="35">
        <f t="shared" si="17"/>
        <v>20397.8</v>
      </c>
      <c r="T67" s="35">
        <f t="shared" si="17"/>
        <v>21757.7</v>
      </c>
      <c r="U67" s="35">
        <f t="shared" si="17"/>
        <v>23117.599999999999</v>
      </c>
      <c r="V67" s="35">
        <f t="shared" si="17"/>
        <v>24477.5</v>
      </c>
      <c r="W67" s="35">
        <f t="shared" si="17"/>
        <v>25837.4</v>
      </c>
      <c r="X67" s="35">
        <f t="shared" si="17"/>
        <v>27197.3</v>
      </c>
      <c r="Y67" s="35">
        <f t="shared" si="17"/>
        <v>28557.200000000001</v>
      </c>
      <c r="Z67" s="35">
        <f t="shared" si="16"/>
        <v>29917.1</v>
      </c>
      <c r="AA67" s="35">
        <f t="shared" si="16"/>
        <v>31277</v>
      </c>
      <c r="AB67" s="35">
        <f t="shared" si="16"/>
        <v>32636.9</v>
      </c>
      <c r="AC67" s="35">
        <f t="shared" si="16"/>
        <v>33996.800000000003</v>
      </c>
      <c r="AD67" s="35">
        <f t="shared" si="16"/>
        <v>35356.699999999997</v>
      </c>
      <c r="AE67" s="35">
        <f t="shared" si="16"/>
        <v>36716.6</v>
      </c>
      <c r="AF67" s="35">
        <f t="shared" si="16"/>
        <v>38076.5</v>
      </c>
      <c r="AG67" s="35">
        <f t="shared" si="16"/>
        <v>39436.400000000001</v>
      </c>
      <c r="AH67" s="35">
        <f t="shared" si="16"/>
        <v>40796.300000000003</v>
      </c>
      <c r="AI67" s="35">
        <f t="shared" si="16"/>
        <v>42156.2</v>
      </c>
      <c r="AJ67" s="35">
        <f t="shared" si="16"/>
        <v>43516.1</v>
      </c>
      <c r="AK67" s="35">
        <f t="shared" si="16"/>
        <v>44876</v>
      </c>
      <c r="AL67" s="35">
        <f t="shared" si="16"/>
        <v>46235.9</v>
      </c>
      <c r="AM67" s="35">
        <f t="shared" si="16"/>
        <v>47595.8</v>
      </c>
      <c r="AN67" s="35">
        <f t="shared" si="16"/>
        <v>48955.7</v>
      </c>
      <c r="AO67" s="35">
        <f t="shared" si="15"/>
        <v>50315.6</v>
      </c>
      <c r="AP67" s="35">
        <f t="shared" si="15"/>
        <v>51675.5</v>
      </c>
      <c r="AQ67" s="35">
        <f t="shared" si="15"/>
        <v>53035.4</v>
      </c>
      <c r="AR67" s="35">
        <f t="shared" si="15"/>
        <v>54395.3</v>
      </c>
      <c r="AS67" s="35">
        <f t="shared" si="15"/>
        <v>55755.199999999997</v>
      </c>
      <c r="AT67" s="35">
        <f t="shared" si="15"/>
        <v>57115.1</v>
      </c>
      <c r="AU67" s="35">
        <f t="shared" si="15"/>
        <v>58475</v>
      </c>
      <c r="AV67" s="35">
        <f t="shared" si="15"/>
        <v>59834.9</v>
      </c>
      <c r="AW67" s="35">
        <f t="shared" si="15"/>
        <v>61194.8</v>
      </c>
    </row>
    <row r="68" spans="1:49" ht="24">
      <c r="A68" s="45">
        <v>241090</v>
      </c>
      <c r="B68" s="31" t="s">
        <v>465</v>
      </c>
      <c r="C68" s="121">
        <v>44448</v>
      </c>
      <c r="D68" s="121">
        <f t="shared" si="1"/>
        <v>2222.4</v>
      </c>
      <c r="E68" s="33">
        <v>20</v>
      </c>
      <c r="F68" s="34">
        <v>16</v>
      </c>
      <c r="G68" s="34">
        <v>24</v>
      </c>
      <c r="H68" s="122">
        <f t="shared" si="2"/>
        <v>1111.2</v>
      </c>
      <c r="I68" s="123">
        <f t="shared" si="3"/>
        <v>1481.6</v>
      </c>
      <c r="J68" s="35">
        <f t="shared" si="17"/>
        <v>2222.4</v>
      </c>
      <c r="K68" s="35">
        <f t="shared" si="17"/>
        <v>4444.8</v>
      </c>
      <c r="L68" s="35">
        <f t="shared" si="17"/>
        <v>6667.2</v>
      </c>
      <c r="M68" s="35">
        <f t="shared" si="17"/>
        <v>8889.6</v>
      </c>
      <c r="N68" s="35">
        <f t="shared" si="17"/>
        <v>11112</v>
      </c>
      <c r="O68" s="35">
        <f t="shared" si="17"/>
        <v>13334.4</v>
      </c>
      <c r="P68" s="35">
        <f t="shared" si="17"/>
        <v>15556.8</v>
      </c>
      <c r="Q68" s="35">
        <f t="shared" si="17"/>
        <v>17779.2</v>
      </c>
      <c r="R68" s="35">
        <f t="shared" si="17"/>
        <v>20001.599999999999</v>
      </c>
      <c r="S68" s="35">
        <f t="shared" si="17"/>
        <v>22224</v>
      </c>
      <c r="T68" s="35">
        <f t="shared" si="17"/>
        <v>24446.400000000001</v>
      </c>
      <c r="U68" s="35">
        <f t="shared" si="17"/>
        <v>26668.799999999999</v>
      </c>
      <c r="V68" s="35">
        <f t="shared" si="17"/>
        <v>28891.200000000001</v>
      </c>
      <c r="W68" s="35">
        <f t="shared" si="17"/>
        <v>31113.599999999999</v>
      </c>
      <c r="X68" s="35">
        <f t="shared" si="17"/>
        <v>33336</v>
      </c>
      <c r="Y68" s="35">
        <f t="shared" si="17"/>
        <v>44448</v>
      </c>
      <c r="Z68" s="35">
        <f t="shared" si="16"/>
        <v>44448</v>
      </c>
      <c r="AA68" s="35">
        <f t="shared" si="16"/>
        <v>44448</v>
      </c>
      <c r="AB68" s="35">
        <f t="shared" si="16"/>
        <v>44448</v>
      </c>
      <c r="AC68" s="35">
        <f t="shared" si="16"/>
        <v>44448</v>
      </c>
      <c r="AD68" s="35">
        <f t="shared" si="16"/>
        <v>44448</v>
      </c>
      <c r="AE68" s="35">
        <f t="shared" si="16"/>
        <v>44448</v>
      </c>
      <c r="AF68" s="35">
        <f t="shared" si="16"/>
        <v>44448</v>
      </c>
      <c r="AG68" s="35">
        <f t="shared" si="16"/>
        <v>44448</v>
      </c>
      <c r="AH68" s="35">
        <f t="shared" si="16"/>
        <v>45559.199999999997</v>
      </c>
      <c r="AI68" s="35">
        <f t="shared" si="16"/>
        <v>46670.400000000001</v>
      </c>
      <c r="AJ68" s="35">
        <f t="shared" si="16"/>
        <v>47781.599999999999</v>
      </c>
      <c r="AK68" s="35">
        <f t="shared" si="16"/>
        <v>48892.800000000003</v>
      </c>
      <c r="AL68" s="35">
        <f t="shared" si="16"/>
        <v>50004</v>
      </c>
      <c r="AM68" s="35">
        <f t="shared" si="16"/>
        <v>51115.199999999997</v>
      </c>
      <c r="AN68" s="35">
        <f t="shared" si="16"/>
        <v>52226.400000000001</v>
      </c>
      <c r="AO68" s="35">
        <f t="shared" si="15"/>
        <v>53337.599999999999</v>
      </c>
      <c r="AP68" s="35">
        <f t="shared" si="15"/>
        <v>54448.800000000003</v>
      </c>
      <c r="AQ68" s="35">
        <f t="shared" si="15"/>
        <v>55560</v>
      </c>
      <c r="AR68" s="35">
        <f t="shared" si="15"/>
        <v>56671.199999999997</v>
      </c>
      <c r="AS68" s="35">
        <f t="shared" si="15"/>
        <v>57782.400000000001</v>
      </c>
      <c r="AT68" s="35">
        <f t="shared" si="15"/>
        <v>58893.599999999999</v>
      </c>
      <c r="AU68" s="35">
        <f t="shared" si="15"/>
        <v>60004.800000000003</v>
      </c>
      <c r="AV68" s="35">
        <f t="shared" si="15"/>
        <v>61116</v>
      </c>
      <c r="AW68" s="35">
        <f t="shared" si="15"/>
        <v>62227.199999999997</v>
      </c>
    </row>
    <row r="69" spans="1:49">
      <c r="A69" s="45">
        <v>241100</v>
      </c>
      <c r="B69" s="31" t="s">
        <v>464</v>
      </c>
      <c r="C69" s="121">
        <v>18734.099999999999</v>
      </c>
      <c r="D69" s="121">
        <f t="shared" si="1"/>
        <v>2676.3</v>
      </c>
      <c r="E69" s="33">
        <v>7</v>
      </c>
      <c r="F69" s="34">
        <v>6</v>
      </c>
      <c r="G69" s="34">
        <v>9</v>
      </c>
      <c r="H69" s="122">
        <f t="shared" si="2"/>
        <v>1338.2</v>
      </c>
      <c r="I69" s="123">
        <f t="shared" si="3"/>
        <v>1784.2</v>
      </c>
      <c r="J69" s="35">
        <f t="shared" si="17"/>
        <v>2676.3</v>
      </c>
      <c r="K69" s="35">
        <f t="shared" si="17"/>
        <v>5352.6</v>
      </c>
      <c r="L69" s="35">
        <f t="shared" si="17"/>
        <v>8028.9</v>
      </c>
      <c r="M69" s="35">
        <f t="shared" si="17"/>
        <v>10705.2</v>
      </c>
      <c r="N69" s="35">
        <f t="shared" si="17"/>
        <v>13381.5</v>
      </c>
      <c r="O69" s="35">
        <f t="shared" si="17"/>
        <v>18734.099999999999</v>
      </c>
      <c r="P69" s="35">
        <f t="shared" si="17"/>
        <v>18734.099999999999</v>
      </c>
      <c r="Q69" s="35">
        <f t="shared" si="17"/>
        <v>18734.099999999999</v>
      </c>
      <c r="R69" s="35">
        <f t="shared" si="17"/>
        <v>18734.099999999999</v>
      </c>
      <c r="S69" s="35">
        <f t="shared" si="17"/>
        <v>20072.3</v>
      </c>
      <c r="T69" s="35">
        <f t="shared" si="17"/>
        <v>21410.5</v>
      </c>
      <c r="U69" s="35">
        <f t="shared" si="17"/>
        <v>22748.7</v>
      </c>
      <c r="V69" s="35">
        <f t="shared" si="17"/>
        <v>24086.9</v>
      </c>
      <c r="W69" s="35">
        <f t="shared" si="17"/>
        <v>25425.1</v>
      </c>
      <c r="X69" s="35">
        <f t="shared" si="17"/>
        <v>26763.3</v>
      </c>
      <c r="Y69" s="35">
        <f t="shared" si="17"/>
        <v>28101.5</v>
      </c>
      <c r="Z69" s="35">
        <f t="shared" si="16"/>
        <v>29439.7</v>
      </c>
      <c r="AA69" s="35">
        <f t="shared" si="16"/>
        <v>30777.9</v>
      </c>
      <c r="AB69" s="35">
        <f t="shared" si="16"/>
        <v>32116.1</v>
      </c>
      <c r="AC69" s="35">
        <f t="shared" si="16"/>
        <v>33454.300000000003</v>
      </c>
      <c r="AD69" s="35">
        <f t="shared" si="16"/>
        <v>34792.5</v>
      </c>
      <c r="AE69" s="35">
        <f t="shared" si="16"/>
        <v>36130.699999999997</v>
      </c>
      <c r="AF69" s="35">
        <f t="shared" si="16"/>
        <v>37468.9</v>
      </c>
      <c r="AG69" s="35">
        <f t="shared" si="16"/>
        <v>38807.1</v>
      </c>
      <c r="AH69" s="35">
        <f t="shared" si="16"/>
        <v>40145.300000000003</v>
      </c>
      <c r="AI69" s="35">
        <f t="shared" si="16"/>
        <v>41483.5</v>
      </c>
      <c r="AJ69" s="35">
        <f t="shared" si="16"/>
        <v>42821.7</v>
      </c>
      <c r="AK69" s="35">
        <f t="shared" si="16"/>
        <v>44159.9</v>
      </c>
      <c r="AL69" s="35">
        <f t="shared" si="16"/>
        <v>45498.1</v>
      </c>
      <c r="AM69" s="35">
        <f t="shared" si="16"/>
        <v>46836.3</v>
      </c>
      <c r="AN69" s="35">
        <f t="shared" si="16"/>
        <v>48174.5</v>
      </c>
      <c r="AO69" s="35">
        <f t="shared" si="15"/>
        <v>49512.7</v>
      </c>
      <c r="AP69" s="35">
        <f t="shared" si="15"/>
        <v>50850.9</v>
      </c>
      <c r="AQ69" s="35">
        <f t="shared" si="15"/>
        <v>52189.1</v>
      </c>
      <c r="AR69" s="35">
        <f t="shared" si="15"/>
        <v>53527.3</v>
      </c>
      <c r="AS69" s="35">
        <f t="shared" si="15"/>
        <v>54865.5</v>
      </c>
      <c r="AT69" s="35">
        <f t="shared" si="15"/>
        <v>56203.7</v>
      </c>
      <c r="AU69" s="35">
        <f t="shared" si="15"/>
        <v>57541.9</v>
      </c>
      <c r="AV69" s="35">
        <f t="shared" si="15"/>
        <v>58880.1</v>
      </c>
      <c r="AW69" s="35">
        <f t="shared" si="15"/>
        <v>60218.3</v>
      </c>
    </row>
    <row r="70" spans="1:49" ht="12" customHeight="1">
      <c r="A70" s="45">
        <v>241110</v>
      </c>
      <c r="B70" s="31" t="s">
        <v>463</v>
      </c>
      <c r="C70" s="121">
        <v>46063.8</v>
      </c>
      <c r="D70" s="121">
        <f t="shared" ref="D70:D133" si="18">ROUND(C70/E70,1)</f>
        <v>2559.1</v>
      </c>
      <c r="E70" s="33">
        <v>18</v>
      </c>
      <c r="F70" s="34">
        <v>15</v>
      </c>
      <c r="G70" s="34">
        <v>22</v>
      </c>
      <c r="H70" s="122">
        <f t="shared" ref="H70:H133" si="19">ROUND(D70/2,1)</f>
        <v>1279.5999999999999</v>
      </c>
      <c r="I70" s="123">
        <f t="shared" ref="I70:I133" si="20">ROUND((D70*2)/3,1)</f>
        <v>1706.1</v>
      </c>
      <c r="J70" s="35">
        <f t="shared" si="17"/>
        <v>2559.1</v>
      </c>
      <c r="K70" s="35">
        <f t="shared" si="17"/>
        <v>5118.2</v>
      </c>
      <c r="L70" s="35">
        <f t="shared" si="17"/>
        <v>7677.3</v>
      </c>
      <c r="M70" s="35">
        <f t="shared" si="17"/>
        <v>10236.4</v>
      </c>
      <c r="N70" s="35">
        <f t="shared" si="17"/>
        <v>12795.5</v>
      </c>
      <c r="O70" s="35">
        <f t="shared" si="17"/>
        <v>15354.6</v>
      </c>
      <c r="P70" s="35">
        <f t="shared" si="17"/>
        <v>17913.7</v>
      </c>
      <c r="Q70" s="35">
        <f t="shared" si="17"/>
        <v>20472.8</v>
      </c>
      <c r="R70" s="35">
        <f t="shared" si="17"/>
        <v>23031.9</v>
      </c>
      <c r="S70" s="35">
        <f t="shared" si="17"/>
        <v>25591</v>
      </c>
      <c r="T70" s="35">
        <f t="shared" si="17"/>
        <v>28150.1</v>
      </c>
      <c r="U70" s="35">
        <f t="shared" si="17"/>
        <v>30709.200000000001</v>
      </c>
      <c r="V70" s="35">
        <f t="shared" si="17"/>
        <v>33268.300000000003</v>
      </c>
      <c r="W70" s="35">
        <f t="shared" si="17"/>
        <v>35827.4</v>
      </c>
      <c r="X70" s="35">
        <f t="shared" si="17"/>
        <v>46063.8</v>
      </c>
      <c r="Y70" s="35">
        <f t="shared" si="17"/>
        <v>46063.8</v>
      </c>
      <c r="Z70" s="35">
        <f t="shared" si="16"/>
        <v>46063.8</v>
      </c>
      <c r="AA70" s="35">
        <f t="shared" si="16"/>
        <v>46063.8</v>
      </c>
      <c r="AB70" s="35">
        <f t="shared" si="16"/>
        <v>46063.8</v>
      </c>
      <c r="AC70" s="35">
        <f t="shared" si="16"/>
        <v>46063.8</v>
      </c>
      <c r="AD70" s="35">
        <f t="shared" si="16"/>
        <v>46063.8</v>
      </c>
      <c r="AE70" s="35">
        <f t="shared" si="16"/>
        <v>46063.8</v>
      </c>
      <c r="AF70" s="35">
        <f t="shared" si="16"/>
        <v>47343.4</v>
      </c>
      <c r="AG70" s="35">
        <f t="shared" si="16"/>
        <v>48623</v>
      </c>
      <c r="AH70" s="35">
        <f t="shared" si="16"/>
        <v>49902.6</v>
      </c>
      <c r="AI70" s="35">
        <f t="shared" si="16"/>
        <v>51182.2</v>
      </c>
      <c r="AJ70" s="35">
        <f t="shared" si="16"/>
        <v>52461.8</v>
      </c>
      <c r="AK70" s="35">
        <f t="shared" si="16"/>
        <v>53741.4</v>
      </c>
      <c r="AL70" s="35">
        <f t="shared" si="16"/>
        <v>55021</v>
      </c>
      <c r="AM70" s="35">
        <f t="shared" si="16"/>
        <v>56300.6</v>
      </c>
      <c r="AN70" s="35">
        <f t="shared" si="16"/>
        <v>57580.2</v>
      </c>
      <c r="AO70" s="35">
        <f t="shared" si="15"/>
        <v>58859.8</v>
      </c>
      <c r="AP70" s="35">
        <f t="shared" si="15"/>
        <v>60139.4</v>
      </c>
      <c r="AQ70" s="35">
        <f t="shared" si="15"/>
        <v>61419</v>
      </c>
      <c r="AR70" s="35">
        <f t="shared" si="15"/>
        <v>62698.6</v>
      </c>
      <c r="AS70" s="35">
        <f t="shared" si="15"/>
        <v>63978.2</v>
      </c>
      <c r="AT70" s="35">
        <f t="shared" si="15"/>
        <v>65257.8</v>
      </c>
      <c r="AU70" s="35">
        <f t="shared" si="15"/>
        <v>66537.399999999994</v>
      </c>
      <c r="AV70" s="35">
        <f t="shared" si="15"/>
        <v>67817</v>
      </c>
      <c r="AW70" s="35">
        <f t="shared" si="15"/>
        <v>69096.600000000006</v>
      </c>
    </row>
    <row r="71" spans="1:49" ht="24">
      <c r="A71" s="45">
        <v>241250</v>
      </c>
      <c r="B71" s="31" t="s">
        <v>462</v>
      </c>
      <c r="C71" s="121">
        <v>24904.5</v>
      </c>
      <c r="D71" s="121">
        <f t="shared" si="18"/>
        <v>1660.3</v>
      </c>
      <c r="E71" s="33">
        <v>15</v>
      </c>
      <c r="F71" s="34">
        <v>12</v>
      </c>
      <c r="G71" s="34">
        <v>18</v>
      </c>
      <c r="H71" s="122">
        <f t="shared" si="19"/>
        <v>830.2</v>
      </c>
      <c r="I71" s="123">
        <f t="shared" si="20"/>
        <v>1106.9000000000001</v>
      </c>
      <c r="J71" s="35">
        <f t="shared" si="17"/>
        <v>1660.3</v>
      </c>
      <c r="K71" s="35">
        <f t="shared" si="17"/>
        <v>3320.6</v>
      </c>
      <c r="L71" s="35">
        <f t="shared" si="17"/>
        <v>4980.8999999999996</v>
      </c>
      <c r="M71" s="35">
        <f t="shared" si="17"/>
        <v>6641.2</v>
      </c>
      <c r="N71" s="35">
        <f t="shared" si="17"/>
        <v>8301.5</v>
      </c>
      <c r="O71" s="35">
        <f t="shared" si="17"/>
        <v>9961.7999999999993</v>
      </c>
      <c r="P71" s="35">
        <f t="shared" si="17"/>
        <v>11622.1</v>
      </c>
      <c r="Q71" s="35">
        <f t="shared" si="17"/>
        <v>13282.4</v>
      </c>
      <c r="R71" s="35">
        <f t="shared" si="17"/>
        <v>14942.7</v>
      </c>
      <c r="S71" s="35">
        <f t="shared" si="17"/>
        <v>16603</v>
      </c>
      <c r="T71" s="35">
        <f t="shared" si="17"/>
        <v>18263.3</v>
      </c>
      <c r="U71" s="35">
        <f t="shared" si="17"/>
        <v>24904.5</v>
      </c>
      <c r="V71" s="35">
        <f t="shared" si="17"/>
        <v>24904.5</v>
      </c>
      <c r="W71" s="35">
        <f t="shared" si="17"/>
        <v>24904.5</v>
      </c>
      <c r="X71" s="35">
        <f t="shared" si="17"/>
        <v>24904.5</v>
      </c>
      <c r="Y71" s="35">
        <f t="shared" si="17"/>
        <v>24904.5</v>
      </c>
      <c r="Z71" s="35">
        <f t="shared" si="16"/>
        <v>24904.5</v>
      </c>
      <c r="AA71" s="35">
        <f t="shared" si="16"/>
        <v>24904.5</v>
      </c>
      <c r="AB71" s="35">
        <f t="shared" si="16"/>
        <v>25734.7</v>
      </c>
      <c r="AC71" s="35">
        <f t="shared" si="16"/>
        <v>26564.9</v>
      </c>
      <c r="AD71" s="35">
        <f t="shared" si="16"/>
        <v>27395.1</v>
      </c>
      <c r="AE71" s="35">
        <f t="shared" si="16"/>
        <v>28225.3</v>
      </c>
      <c r="AF71" s="35">
        <f t="shared" si="16"/>
        <v>29055.5</v>
      </c>
      <c r="AG71" s="35">
        <f t="shared" si="16"/>
        <v>29885.7</v>
      </c>
      <c r="AH71" s="35">
        <f t="shared" si="16"/>
        <v>30715.9</v>
      </c>
      <c r="AI71" s="35">
        <f t="shared" si="16"/>
        <v>31546.1</v>
      </c>
      <c r="AJ71" s="35">
        <f t="shared" si="16"/>
        <v>32376.3</v>
      </c>
      <c r="AK71" s="35">
        <f t="shared" si="16"/>
        <v>33206.5</v>
      </c>
      <c r="AL71" s="35">
        <f t="shared" si="16"/>
        <v>34036.699999999997</v>
      </c>
      <c r="AM71" s="35">
        <f t="shared" si="16"/>
        <v>34866.9</v>
      </c>
      <c r="AN71" s="35">
        <f t="shared" si="16"/>
        <v>35697.1</v>
      </c>
      <c r="AO71" s="35">
        <f t="shared" ref="AO71:AW91" si="21">IF(AO$4&lt;$F71,$D71*AO$4,IF(AO$4&gt;$G71,$C71+(AO$4-$G71)*$H71,$C71))</f>
        <v>36527.300000000003</v>
      </c>
      <c r="AP71" s="35">
        <f t="shared" si="21"/>
        <v>37357.5</v>
      </c>
      <c r="AQ71" s="35">
        <f t="shared" si="21"/>
        <v>38187.699999999997</v>
      </c>
      <c r="AR71" s="35">
        <f t="shared" si="21"/>
        <v>39017.9</v>
      </c>
      <c r="AS71" s="35">
        <f t="shared" si="21"/>
        <v>39848.1</v>
      </c>
      <c r="AT71" s="35">
        <f t="shared" si="21"/>
        <v>40678.300000000003</v>
      </c>
      <c r="AU71" s="35">
        <f t="shared" si="21"/>
        <v>41508.5</v>
      </c>
      <c r="AV71" s="35">
        <f t="shared" si="21"/>
        <v>42338.7</v>
      </c>
      <c r="AW71" s="35">
        <f t="shared" si="21"/>
        <v>43168.9</v>
      </c>
    </row>
    <row r="72" spans="1:49" s="20" customFormat="1" ht="24">
      <c r="A72" s="83">
        <v>241340</v>
      </c>
      <c r="B72" s="31" t="s">
        <v>659</v>
      </c>
      <c r="C72" s="121">
        <v>22373.4</v>
      </c>
      <c r="D72" s="121">
        <f t="shared" si="18"/>
        <v>1598.1</v>
      </c>
      <c r="E72" s="33">
        <v>14</v>
      </c>
      <c r="F72" s="34">
        <v>12</v>
      </c>
      <c r="G72" s="34">
        <v>17</v>
      </c>
      <c r="H72" s="122">
        <f t="shared" si="19"/>
        <v>799.1</v>
      </c>
      <c r="I72" s="123">
        <f t="shared" si="20"/>
        <v>1065.4000000000001</v>
      </c>
      <c r="J72" s="35">
        <f t="shared" si="17"/>
        <v>1598.1</v>
      </c>
      <c r="K72" s="35">
        <f t="shared" si="17"/>
        <v>3196.2</v>
      </c>
      <c r="L72" s="35">
        <f t="shared" si="17"/>
        <v>4794.3</v>
      </c>
      <c r="M72" s="35">
        <f t="shared" si="17"/>
        <v>6392.4</v>
      </c>
      <c r="N72" s="35">
        <f t="shared" si="17"/>
        <v>7990.5</v>
      </c>
      <c r="O72" s="35">
        <f t="shared" si="17"/>
        <v>9588.6</v>
      </c>
      <c r="P72" s="35">
        <f t="shared" si="17"/>
        <v>11186.7</v>
      </c>
      <c r="Q72" s="35">
        <f t="shared" si="17"/>
        <v>12784.8</v>
      </c>
      <c r="R72" s="35">
        <f t="shared" si="17"/>
        <v>14382.9</v>
      </c>
      <c r="S72" s="35">
        <f t="shared" si="17"/>
        <v>15981</v>
      </c>
      <c r="T72" s="35">
        <f t="shared" si="17"/>
        <v>17579.099999999999</v>
      </c>
      <c r="U72" s="35">
        <f t="shared" si="17"/>
        <v>22373.4</v>
      </c>
      <c r="V72" s="35">
        <f t="shared" si="17"/>
        <v>22373.4</v>
      </c>
      <c r="W72" s="35">
        <f t="shared" si="17"/>
        <v>22373.4</v>
      </c>
      <c r="X72" s="35">
        <f t="shared" si="17"/>
        <v>22373.4</v>
      </c>
      <c r="Y72" s="35">
        <f t="shared" si="17"/>
        <v>22373.4</v>
      </c>
      <c r="Z72" s="35">
        <f t="shared" si="16"/>
        <v>22373.4</v>
      </c>
      <c r="AA72" s="35">
        <f t="shared" si="16"/>
        <v>23172.5</v>
      </c>
      <c r="AB72" s="35">
        <f t="shared" si="16"/>
        <v>23971.599999999999</v>
      </c>
      <c r="AC72" s="35">
        <f t="shared" si="16"/>
        <v>24770.7</v>
      </c>
      <c r="AD72" s="35">
        <f t="shared" si="16"/>
        <v>25569.8</v>
      </c>
      <c r="AE72" s="35">
        <f t="shared" si="16"/>
        <v>26368.9</v>
      </c>
      <c r="AF72" s="35">
        <f t="shared" si="16"/>
        <v>27168</v>
      </c>
      <c r="AG72" s="35">
        <f t="shared" si="16"/>
        <v>27967.1</v>
      </c>
      <c r="AH72" s="35">
        <f t="shared" si="16"/>
        <v>28766.2</v>
      </c>
      <c r="AI72" s="35">
        <f t="shared" si="16"/>
        <v>29565.3</v>
      </c>
      <c r="AJ72" s="35">
        <f t="shared" si="16"/>
        <v>30364.400000000001</v>
      </c>
      <c r="AK72" s="35">
        <f t="shared" si="16"/>
        <v>31163.5</v>
      </c>
      <c r="AL72" s="35">
        <f t="shared" si="16"/>
        <v>31962.6</v>
      </c>
      <c r="AM72" s="35">
        <f t="shared" si="16"/>
        <v>32761.7</v>
      </c>
      <c r="AN72" s="35">
        <f t="shared" si="16"/>
        <v>33560.800000000003</v>
      </c>
      <c r="AO72" s="35">
        <f t="shared" si="21"/>
        <v>34359.9</v>
      </c>
      <c r="AP72" s="35">
        <f t="shared" si="21"/>
        <v>35159</v>
      </c>
      <c r="AQ72" s="35">
        <f t="shared" si="21"/>
        <v>35958.1</v>
      </c>
      <c r="AR72" s="35">
        <f t="shared" si="21"/>
        <v>36757.199999999997</v>
      </c>
      <c r="AS72" s="35">
        <f t="shared" si="21"/>
        <v>37556.300000000003</v>
      </c>
      <c r="AT72" s="35">
        <f t="shared" si="21"/>
        <v>38355.4</v>
      </c>
      <c r="AU72" s="35">
        <f t="shared" si="21"/>
        <v>39154.5</v>
      </c>
      <c r="AV72" s="35">
        <f t="shared" si="21"/>
        <v>39953.599999999999</v>
      </c>
      <c r="AW72" s="35">
        <f t="shared" si="21"/>
        <v>40752.699999999997</v>
      </c>
    </row>
    <row r="73" spans="1:49" ht="24">
      <c r="A73" s="45">
        <v>241350</v>
      </c>
      <c r="B73" s="31" t="s">
        <v>461</v>
      </c>
      <c r="C73" s="121">
        <v>34054.400000000001</v>
      </c>
      <c r="D73" s="121">
        <f t="shared" si="18"/>
        <v>2003.2</v>
      </c>
      <c r="E73" s="33">
        <v>17</v>
      </c>
      <c r="F73" s="34">
        <v>14</v>
      </c>
      <c r="G73" s="34">
        <v>21</v>
      </c>
      <c r="H73" s="122">
        <f t="shared" si="19"/>
        <v>1001.6</v>
      </c>
      <c r="I73" s="123">
        <f t="shared" si="20"/>
        <v>1335.5</v>
      </c>
      <c r="J73" s="35">
        <f t="shared" si="17"/>
        <v>2003.2</v>
      </c>
      <c r="K73" s="35">
        <f t="shared" si="17"/>
        <v>4006.4</v>
      </c>
      <c r="L73" s="35">
        <f t="shared" si="17"/>
        <v>6009.6</v>
      </c>
      <c r="M73" s="35">
        <f t="shared" si="17"/>
        <v>8012.8</v>
      </c>
      <c r="N73" s="35">
        <f t="shared" si="17"/>
        <v>10016</v>
      </c>
      <c r="O73" s="35">
        <f t="shared" si="17"/>
        <v>12019.2</v>
      </c>
      <c r="P73" s="35">
        <f t="shared" si="17"/>
        <v>14022.4</v>
      </c>
      <c r="Q73" s="35">
        <f t="shared" si="17"/>
        <v>16025.6</v>
      </c>
      <c r="R73" s="35">
        <f t="shared" si="17"/>
        <v>18028.8</v>
      </c>
      <c r="S73" s="35">
        <f t="shared" si="17"/>
        <v>20032</v>
      </c>
      <c r="T73" s="35">
        <f t="shared" si="17"/>
        <v>22035.200000000001</v>
      </c>
      <c r="U73" s="35">
        <f t="shared" si="17"/>
        <v>24038.400000000001</v>
      </c>
      <c r="V73" s="35">
        <f t="shared" si="17"/>
        <v>26041.599999999999</v>
      </c>
      <c r="W73" s="35">
        <f t="shared" si="17"/>
        <v>34054.400000000001</v>
      </c>
      <c r="X73" s="35">
        <f t="shared" si="17"/>
        <v>34054.400000000001</v>
      </c>
      <c r="Y73" s="35">
        <f t="shared" si="17"/>
        <v>34054.400000000001</v>
      </c>
      <c r="Z73" s="35">
        <f t="shared" si="16"/>
        <v>34054.400000000001</v>
      </c>
      <c r="AA73" s="35">
        <f t="shared" si="16"/>
        <v>34054.400000000001</v>
      </c>
      <c r="AB73" s="35">
        <f t="shared" si="16"/>
        <v>34054.400000000001</v>
      </c>
      <c r="AC73" s="35">
        <f t="shared" si="16"/>
        <v>34054.400000000001</v>
      </c>
      <c r="AD73" s="35">
        <f t="shared" si="16"/>
        <v>34054.400000000001</v>
      </c>
      <c r="AE73" s="35">
        <f t="shared" si="16"/>
        <v>35056</v>
      </c>
      <c r="AF73" s="35">
        <f t="shared" si="16"/>
        <v>36057.599999999999</v>
      </c>
      <c r="AG73" s="35">
        <f t="shared" si="16"/>
        <v>37059.199999999997</v>
      </c>
      <c r="AH73" s="35">
        <f t="shared" si="16"/>
        <v>38060.800000000003</v>
      </c>
      <c r="AI73" s="35">
        <f t="shared" si="16"/>
        <v>39062.400000000001</v>
      </c>
      <c r="AJ73" s="35">
        <f t="shared" si="16"/>
        <v>40064</v>
      </c>
      <c r="AK73" s="35">
        <f t="shared" si="16"/>
        <v>41065.599999999999</v>
      </c>
      <c r="AL73" s="35">
        <f t="shared" si="16"/>
        <v>42067.199999999997</v>
      </c>
      <c r="AM73" s="35">
        <f t="shared" si="16"/>
        <v>43068.800000000003</v>
      </c>
      <c r="AN73" s="35">
        <f t="shared" si="16"/>
        <v>44070.400000000001</v>
      </c>
      <c r="AO73" s="35">
        <f t="shared" si="21"/>
        <v>45072</v>
      </c>
      <c r="AP73" s="35">
        <f t="shared" si="21"/>
        <v>46073.599999999999</v>
      </c>
      <c r="AQ73" s="35">
        <f t="shared" si="21"/>
        <v>47075.199999999997</v>
      </c>
      <c r="AR73" s="35">
        <f t="shared" si="21"/>
        <v>48076.800000000003</v>
      </c>
      <c r="AS73" s="35">
        <f t="shared" si="21"/>
        <v>49078.400000000001</v>
      </c>
      <c r="AT73" s="35">
        <f t="shared" si="21"/>
        <v>50080</v>
      </c>
      <c r="AU73" s="35">
        <f t="shared" si="21"/>
        <v>51081.599999999999</v>
      </c>
      <c r="AV73" s="35">
        <f t="shared" si="21"/>
        <v>52083.199999999997</v>
      </c>
      <c r="AW73" s="35">
        <f t="shared" si="21"/>
        <v>53084.800000000003</v>
      </c>
    </row>
    <row r="74" spans="1:49" ht="24">
      <c r="A74" s="45">
        <v>241360</v>
      </c>
      <c r="B74" s="31" t="s">
        <v>460</v>
      </c>
      <c r="C74" s="121">
        <v>21770</v>
      </c>
      <c r="D74" s="121">
        <f t="shared" si="18"/>
        <v>2177</v>
      </c>
      <c r="E74" s="33">
        <v>10</v>
      </c>
      <c r="F74" s="34">
        <v>8</v>
      </c>
      <c r="G74" s="34">
        <v>12</v>
      </c>
      <c r="H74" s="122">
        <f t="shared" si="19"/>
        <v>1088.5</v>
      </c>
      <c r="I74" s="123">
        <f t="shared" si="20"/>
        <v>1451.3</v>
      </c>
      <c r="J74" s="35">
        <f t="shared" si="17"/>
        <v>2177</v>
      </c>
      <c r="K74" s="35">
        <f t="shared" si="17"/>
        <v>4354</v>
      </c>
      <c r="L74" s="35">
        <f t="shared" si="17"/>
        <v>6531</v>
      </c>
      <c r="M74" s="35">
        <f t="shared" si="17"/>
        <v>8708</v>
      </c>
      <c r="N74" s="35">
        <f t="shared" si="17"/>
        <v>10885</v>
      </c>
      <c r="O74" s="35">
        <f t="shared" si="17"/>
        <v>13062</v>
      </c>
      <c r="P74" s="35">
        <f t="shared" si="17"/>
        <v>15239</v>
      </c>
      <c r="Q74" s="35">
        <f t="shared" si="17"/>
        <v>21770</v>
      </c>
      <c r="R74" s="35">
        <f t="shared" si="17"/>
        <v>21770</v>
      </c>
      <c r="S74" s="35">
        <f t="shared" si="17"/>
        <v>21770</v>
      </c>
      <c r="T74" s="35">
        <f t="shared" si="17"/>
        <v>21770</v>
      </c>
      <c r="U74" s="35">
        <f t="shared" si="17"/>
        <v>21770</v>
      </c>
      <c r="V74" s="35">
        <f t="shared" si="17"/>
        <v>22858.5</v>
      </c>
      <c r="W74" s="35">
        <f t="shared" si="17"/>
        <v>23947</v>
      </c>
      <c r="X74" s="35">
        <f t="shared" si="17"/>
        <v>25035.5</v>
      </c>
      <c r="Y74" s="35">
        <f t="shared" si="17"/>
        <v>26124</v>
      </c>
      <c r="Z74" s="35">
        <f t="shared" si="16"/>
        <v>27212.5</v>
      </c>
      <c r="AA74" s="35">
        <f t="shared" si="16"/>
        <v>28301</v>
      </c>
      <c r="AB74" s="35">
        <f t="shared" si="16"/>
        <v>29389.5</v>
      </c>
      <c r="AC74" s="35">
        <f t="shared" si="16"/>
        <v>30478</v>
      </c>
      <c r="AD74" s="35">
        <f t="shared" si="16"/>
        <v>31566.5</v>
      </c>
      <c r="AE74" s="35">
        <f t="shared" si="16"/>
        <v>32655</v>
      </c>
      <c r="AF74" s="35">
        <f t="shared" si="16"/>
        <v>33743.5</v>
      </c>
      <c r="AG74" s="35">
        <f t="shared" si="16"/>
        <v>34832</v>
      </c>
      <c r="AH74" s="35">
        <f t="shared" si="16"/>
        <v>35920.5</v>
      </c>
      <c r="AI74" s="35">
        <f t="shared" si="16"/>
        <v>37009</v>
      </c>
      <c r="AJ74" s="35">
        <f t="shared" si="16"/>
        <v>38097.5</v>
      </c>
      <c r="AK74" s="35">
        <f t="shared" si="16"/>
        <v>39186</v>
      </c>
      <c r="AL74" s="35">
        <f t="shared" si="16"/>
        <v>40274.5</v>
      </c>
      <c r="AM74" s="35">
        <f t="shared" si="16"/>
        <v>41363</v>
      </c>
      <c r="AN74" s="35">
        <f t="shared" si="16"/>
        <v>42451.5</v>
      </c>
      <c r="AO74" s="35">
        <f t="shared" si="21"/>
        <v>43540</v>
      </c>
      <c r="AP74" s="35">
        <f t="shared" si="21"/>
        <v>44628.5</v>
      </c>
      <c r="AQ74" s="35">
        <f t="shared" si="21"/>
        <v>45717</v>
      </c>
      <c r="AR74" s="35">
        <f t="shared" si="21"/>
        <v>46805.5</v>
      </c>
      <c r="AS74" s="35">
        <f t="shared" si="21"/>
        <v>47894</v>
      </c>
      <c r="AT74" s="35">
        <f t="shared" si="21"/>
        <v>48982.5</v>
      </c>
      <c r="AU74" s="35">
        <f t="shared" si="21"/>
        <v>50071</v>
      </c>
      <c r="AV74" s="35">
        <f t="shared" si="21"/>
        <v>51159.5</v>
      </c>
      <c r="AW74" s="35">
        <f t="shared" si="21"/>
        <v>52248</v>
      </c>
    </row>
    <row r="75" spans="1:49" ht="24">
      <c r="A75" s="45">
        <v>241370</v>
      </c>
      <c r="B75" s="31" t="s">
        <v>459</v>
      </c>
      <c r="C75" s="121">
        <v>46074</v>
      </c>
      <c r="D75" s="121">
        <f t="shared" si="18"/>
        <v>2303.6999999999998</v>
      </c>
      <c r="E75" s="33">
        <v>20</v>
      </c>
      <c r="F75" s="34">
        <v>16</v>
      </c>
      <c r="G75" s="34">
        <v>24</v>
      </c>
      <c r="H75" s="122">
        <f t="shared" si="19"/>
        <v>1151.9000000000001</v>
      </c>
      <c r="I75" s="123">
        <f t="shared" si="20"/>
        <v>1535.8</v>
      </c>
      <c r="J75" s="35">
        <f t="shared" si="17"/>
        <v>2303.6999999999998</v>
      </c>
      <c r="K75" s="35">
        <f t="shared" si="17"/>
        <v>4607.3999999999996</v>
      </c>
      <c r="L75" s="35">
        <f t="shared" si="17"/>
        <v>6911.1</v>
      </c>
      <c r="M75" s="35">
        <f t="shared" si="17"/>
        <v>9214.7999999999993</v>
      </c>
      <c r="N75" s="35">
        <f t="shared" si="17"/>
        <v>11518.5</v>
      </c>
      <c r="O75" s="35">
        <f t="shared" si="17"/>
        <v>13822.2</v>
      </c>
      <c r="P75" s="35">
        <f t="shared" si="17"/>
        <v>16125.9</v>
      </c>
      <c r="Q75" s="35">
        <f t="shared" si="17"/>
        <v>18429.599999999999</v>
      </c>
      <c r="R75" s="35">
        <f t="shared" si="17"/>
        <v>20733.3</v>
      </c>
      <c r="S75" s="35">
        <f t="shared" si="17"/>
        <v>23037</v>
      </c>
      <c r="T75" s="35">
        <f t="shared" si="17"/>
        <v>25340.7</v>
      </c>
      <c r="U75" s="35">
        <f t="shared" si="17"/>
        <v>27644.400000000001</v>
      </c>
      <c r="V75" s="35">
        <f t="shared" si="17"/>
        <v>29948.1</v>
      </c>
      <c r="W75" s="35">
        <f t="shared" si="17"/>
        <v>32251.8</v>
      </c>
      <c r="X75" s="35">
        <f t="shared" si="17"/>
        <v>34555.5</v>
      </c>
      <c r="Y75" s="35">
        <f t="shared" ref="Y75:AN90" si="22">IF(Y$4&lt;$F75,$D75*Y$4,IF(Y$4&gt;$G75,$C75+(Y$4-$G75)*$H75,$C75))</f>
        <v>46074</v>
      </c>
      <c r="Z75" s="35">
        <f t="shared" si="22"/>
        <v>46074</v>
      </c>
      <c r="AA75" s="35">
        <f t="shared" si="22"/>
        <v>46074</v>
      </c>
      <c r="AB75" s="35">
        <f t="shared" si="22"/>
        <v>46074</v>
      </c>
      <c r="AC75" s="35">
        <f t="shared" si="22"/>
        <v>46074</v>
      </c>
      <c r="AD75" s="35">
        <f t="shared" si="22"/>
        <v>46074</v>
      </c>
      <c r="AE75" s="35">
        <f t="shared" si="22"/>
        <v>46074</v>
      </c>
      <c r="AF75" s="35">
        <f t="shared" si="22"/>
        <v>46074</v>
      </c>
      <c r="AG75" s="35">
        <f t="shared" si="22"/>
        <v>46074</v>
      </c>
      <c r="AH75" s="35">
        <f t="shared" si="22"/>
        <v>47225.9</v>
      </c>
      <c r="AI75" s="35">
        <f t="shared" si="22"/>
        <v>48377.8</v>
      </c>
      <c r="AJ75" s="35">
        <f t="shared" si="22"/>
        <v>49529.7</v>
      </c>
      <c r="AK75" s="35">
        <f t="shared" si="22"/>
        <v>50681.599999999999</v>
      </c>
      <c r="AL75" s="35">
        <f t="shared" si="22"/>
        <v>51833.5</v>
      </c>
      <c r="AM75" s="35">
        <f t="shared" si="22"/>
        <v>52985.4</v>
      </c>
      <c r="AN75" s="35">
        <f t="shared" si="22"/>
        <v>54137.3</v>
      </c>
      <c r="AO75" s="35">
        <f t="shared" si="21"/>
        <v>55289.2</v>
      </c>
      <c r="AP75" s="35">
        <f t="shared" si="21"/>
        <v>56441.1</v>
      </c>
      <c r="AQ75" s="35">
        <f t="shared" si="21"/>
        <v>57593</v>
      </c>
      <c r="AR75" s="35">
        <f t="shared" si="21"/>
        <v>58744.9</v>
      </c>
      <c r="AS75" s="35">
        <f t="shared" si="21"/>
        <v>59896.800000000003</v>
      </c>
      <c r="AT75" s="35">
        <f t="shared" si="21"/>
        <v>61048.7</v>
      </c>
      <c r="AU75" s="35">
        <f t="shared" si="21"/>
        <v>62200.6</v>
      </c>
      <c r="AV75" s="35">
        <f t="shared" si="21"/>
        <v>63352.5</v>
      </c>
      <c r="AW75" s="35">
        <f t="shared" si="21"/>
        <v>64504.4</v>
      </c>
    </row>
    <row r="76" spans="1:49">
      <c r="A76" s="45">
        <v>241380</v>
      </c>
      <c r="B76" s="31" t="s">
        <v>458</v>
      </c>
      <c r="C76" s="121">
        <v>14769.3</v>
      </c>
      <c r="D76" s="121">
        <f t="shared" si="18"/>
        <v>14769.3</v>
      </c>
      <c r="E76" s="33">
        <v>1</v>
      </c>
      <c r="F76" s="34"/>
      <c r="G76" s="34"/>
      <c r="H76" s="122"/>
      <c r="I76" s="123"/>
      <c r="J76" s="35">
        <f t="shared" ref="J76:Y91" si="23">IF(J$4&lt;$F76,$D76*J$4,IF(J$4&gt;$G76,$C76+(J$4-$G76)*$H76,$C76))</f>
        <v>14769.3</v>
      </c>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c r="A77" s="45">
        <v>241390</v>
      </c>
      <c r="B77" s="31" t="s">
        <v>457</v>
      </c>
      <c r="C77" s="121">
        <v>33123</v>
      </c>
      <c r="D77" s="121">
        <f t="shared" si="18"/>
        <v>3312.3</v>
      </c>
      <c r="E77" s="33">
        <v>10</v>
      </c>
      <c r="F77" s="34">
        <v>8</v>
      </c>
      <c r="G77" s="34">
        <v>12</v>
      </c>
      <c r="H77" s="122">
        <f t="shared" si="19"/>
        <v>1656.2</v>
      </c>
      <c r="I77" s="123">
        <f t="shared" si="20"/>
        <v>2208.1999999999998</v>
      </c>
      <c r="J77" s="35">
        <f t="shared" si="23"/>
        <v>3312.3</v>
      </c>
      <c r="K77" s="35">
        <f t="shared" si="23"/>
        <v>6624.6</v>
      </c>
      <c r="L77" s="35">
        <f t="shared" si="23"/>
        <v>9936.9</v>
      </c>
      <c r="M77" s="35">
        <f t="shared" si="23"/>
        <v>13249.2</v>
      </c>
      <c r="N77" s="35">
        <f t="shared" si="23"/>
        <v>16561.5</v>
      </c>
      <c r="O77" s="35">
        <f t="shared" si="23"/>
        <v>19873.8</v>
      </c>
      <c r="P77" s="35">
        <f t="shared" si="23"/>
        <v>23186.1</v>
      </c>
      <c r="Q77" s="35">
        <f t="shared" si="23"/>
        <v>33123</v>
      </c>
      <c r="R77" s="35">
        <f t="shared" si="23"/>
        <v>33123</v>
      </c>
      <c r="S77" s="35">
        <f t="shared" si="23"/>
        <v>33123</v>
      </c>
      <c r="T77" s="35">
        <f t="shared" si="23"/>
        <v>33123</v>
      </c>
      <c r="U77" s="35">
        <f t="shared" si="23"/>
        <v>33123</v>
      </c>
      <c r="V77" s="35">
        <f t="shared" si="23"/>
        <v>34779.199999999997</v>
      </c>
      <c r="W77" s="35">
        <f t="shared" si="23"/>
        <v>36435.4</v>
      </c>
      <c r="X77" s="35">
        <f t="shared" si="23"/>
        <v>38091.599999999999</v>
      </c>
      <c r="Y77" s="35">
        <f t="shared" si="23"/>
        <v>39747.800000000003</v>
      </c>
      <c r="Z77" s="35">
        <f t="shared" si="22"/>
        <v>41404</v>
      </c>
      <c r="AA77" s="35">
        <f t="shared" si="22"/>
        <v>43060.2</v>
      </c>
      <c r="AB77" s="35">
        <f t="shared" si="22"/>
        <v>44716.4</v>
      </c>
      <c r="AC77" s="35">
        <f t="shared" si="22"/>
        <v>46372.6</v>
      </c>
      <c r="AD77" s="35">
        <f t="shared" si="22"/>
        <v>48028.800000000003</v>
      </c>
      <c r="AE77" s="35">
        <f t="shared" si="22"/>
        <v>49685</v>
      </c>
      <c r="AF77" s="35">
        <f t="shared" si="22"/>
        <v>51341.2</v>
      </c>
      <c r="AG77" s="35">
        <f t="shared" si="22"/>
        <v>52997.4</v>
      </c>
      <c r="AH77" s="35">
        <f t="shared" si="22"/>
        <v>54653.599999999999</v>
      </c>
      <c r="AI77" s="35">
        <f t="shared" si="22"/>
        <v>56309.8</v>
      </c>
      <c r="AJ77" s="35">
        <f t="shared" si="22"/>
        <v>57966</v>
      </c>
      <c r="AK77" s="35">
        <f t="shared" si="22"/>
        <v>59622.2</v>
      </c>
      <c r="AL77" s="35">
        <f t="shared" si="22"/>
        <v>61278.400000000001</v>
      </c>
      <c r="AM77" s="35">
        <f t="shared" si="22"/>
        <v>62934.6</v>
      </c>
      <c r="AN77" s="35">
        <f t="shared" si="22"/>
        <v>64590.8</v>
      </c>
      <c r="AO77" s="35">
        <f t="shared" si="21"/>
        <v>66247</v>
      </c>
      <c r="AP77" s="35">
        <f t="shared" si="21"/>
        <v>67903.199999999997</v>
      </c>
      <c r="AQ77" s="35">
        <f t="shared" si="21"/>
        <v>69559.399999999994</v>
      </c>
      <c r="AR77" s="35">
        <f t="shared" si="21"/>
        <v>71215.600000000006</v>
      </c>
      <c r="AS77" s="35">
        <f t="shared" si="21"/>
        <v>72871.8</v>
      </c>
      <c r="AT77" s="35">
        <f t="shared" si="21"/>
        <v>74528</v>
      </c>
      <c r="AU77" s="35">
        <f t="shared" si="21"/>
        <v>76184.2</v>
      </c>
      <c r="AV77" s="35">
        <f t="shared" si="21"/>
        <v>77840.399999999994</v>
      </c>
      <c r="AW77" s="35">
        <f t="shared" si="21"/>
        <v>79496.600000000006</v>
      </c>
    </row>
    <row r="78" spans="1:49">
      <c r="A78" s="45">
        <v>241400</v>
      </c>
      <c r="B78" s="31" t="s">
        <v>456</v>
      </c>
      <c r="C78" s="121">
        <v>39418.5</v>
      </c>
      <c r="D78" s="121">
        <f t="shared" si="18"/>
        <v>2627.9</v>
      </c>
      <c r="E78" s="33">
        <v>15</v>
      </c>
      <c r="F78" s="34">
        <v>12</v>
      </c>
      <c r="G78" s="34">
        <v>18</v>
      </c>
      <c r="H78" s="122">
        <f t="shared" si="19"/>
        <v>1314</v>
      </c>
      <c r="I78" s="123">
        <f t="shared" si="20"/>
        <v>1751.9</v>
      </c>
      <c r="J78" s="35">
        <f t="shared" si="23"/>
        <v>2627.9</v>
      </c>
      <c r="K78" s="35">
        <f t="shared" si="23"/>
        <v>5255.8</v>
      </c>
      <c r="L78" s="35">
        <f t="shared" si="23"/>
        <v>7883.7</v>
      </c>
      <c r="M78" s="35">
        <f t="shared" si="23"/>
        <v>10511.6</v>
      </c>
      <c r="N78" s="35">
        <f t="shared" si="23"/>
        <v>13139.5</v>
      </c>
      <c r="O78" s="35">
        <f t="shared" si="23"/>
        <v>15767.4</v>
      </c>
      <c r="P78" s="35">
        <f t="shared" si="23"/>
        <v>18395.3</v>
      </c>
      <c r="Q78" s="35">
        <f t="shared" si="23"/>
        <v>21023.200000000001</v>
      </c>
      <c r="R78" s="35">
        <f t="shared" si="23"/>
        <v>23651.1</v>
      </c>
      <c r="S78" s="35">
        <f t="shared" si="23"/>
        <v>26279</v>
      </c>
      <c r="T78" s="35">
        <f t="shared" si="23"/>
        <v>28906.9</v>
      </c>
      <c r="U78" s="35">
        <f t="shared" si="23"/>
        <v>39418.5</v>
      </c>
      <c r="V78" s="35">
        <f t="shared" si="23"/>
        <v>39418.5</v>
      </c>
      <c r="W78" s="35">
        <f t="shared" si="23"/>
        <v>39418.5</v>
      </c>
      <c r="X78" s="35">
        <f t="shared" si="23"/>
        <v>39418.5</v>
      </c>
      <c r="Y78" s="35">
        <f t="shared" si="23"/>
        <v>39418.5</v>
      </c>
      <c r="Z78" s="35">
        <f t="shared" si="22"/>
        <v>39418.5</v>
      </c>
      <c r="AA78" s="35">
        <f t="shared" si="22"/>
        <v>39418.5</v>
      </c>
      <c r="AB78" s="35">
        <f t="shared" si="22"/>
        <v>40732.5</v>
      </c>
      <c r="AC78" s="35">
        <f t="shared" si="22"/>
        <v>42046.5</v>
      </c>
      <c r="AD78" s="35">
        <f t="shared" si="22"/>
        <v>43360.5</v>
      </c>
      <c r="AE78" s="35">
        <f t="shared" si="22"/>
        <v>44674.5</v>
      </c>
      <c r="AF78" s="35">
        <f t="shared" si="22"/>
        <v>45988.5</v>
      </c>
      <c r="AG78" s="35">
        <f t="shared" si="22"/>
        <v>47302.5</v>
      </c>
      <c r="AH78" s="35">
        <f t="shared" si="22"/>
        <v>48616.5</v>
      </c>
      <c r="AI78" s="35">
        <f t="shared" si="22"/>
        <v>49930.5</v>
      </c>
      <c r="AJ78" s="35">
        <f t="shared" si="22"/>
        <v>51244.5</v>
      </c>
      <c r="AK78" s="35">
        <f t="shared" si="22"/>
        <v>52558.5</v>
      </c>
      <c r="AL78" s="35">
        <f t="shared" si="22"/>
        <v>53872.5</v>
      </c>
      <c r="AM78" s="35">
        <f t="shared" si="22"/>
        <v>55186.5</v>
      </c>
      <c r="AN78" s="35">
        <f t="shared" si="22"/>
        <v>56500.5</v>
      </c>
      <c r="AO78" s="35">
        <f t="shared" si="21"/>
        <v>57814.5</v>
      </c>
      <c r="AP78" s="35">
        <f t="shared" si="21"/>
        <v>59128.5</v>
      </c>
      <c r="AQ78" s="35">
        <f t="shared" si="21"/>
        <v>60442.5</v>
      </c>
      <c r="AR78" s="35">
        <f t="shared" si="21"/>
        <v>61756.5</v>
      </c>
      <c r="AS78" s="35">
        <f t="shared" si="21"/>
        <v>63070.5</v>
      </c>
      <c r="AT78" s="35">
        <f t="shared" si="21"/>
        <v>64384.5</v>
      </c>
      <c r="AU78" s="35">
        <f t="shared" si="21"/>
        <v>65698.5</v>
      </c>
      <c r="AV78" s="35">
        <f t="shared" si="21"/>
        <v>67012.5</v>
      </c>
      <c r="AW78" s="35">
        <f t="shared" si="21"/>
        <v>68326.5</v>
      </c>
    </row>
    <row r="79" spans="1:49" ht="24">
      <c r="A79" s="45">
        <v>241410</v>
      </c>
      <c r="B79" s="31" t="s">
        <v>455</v>
      </c>
      <c r="C79" s="121">
        <v>37770</v>
      </c>
      <c r="D79" s="121">
        <f t="shared" si="18"/>
        <v>2518</v>
      </c>
      <c r="E79" s="33">
        <v>15</v>
      </c>
      <c r="F79" s="34">
        <v>12</v>
      </c>
      <c r="G79" s="34">
        <v>18</v>
      </c>
      <c r="H79" s="122">
        <f t="shared" si="19"/>
        <v>1259</v>
      </c>
      <c r="I79" s="123">
        <f t="shared" si="20"/>
        <v>1678.7</v>
      </c>
      <c r="J79" s="35">
        <f t="shared" si="23"/>
        <v>2518</v>
      </c>
      <c r="K79" s="35">
        <f t="shared" si="23"/>
        <v>5036</v>
      </c>
      <c r="L79" s="35">
        <f t="shared" si="23"/>
        <v>7554</v>
      </c>
      <c r="M79" s="35">
        <f t="shared" si="23"/>
        <v>10072</v>
      </c>
      <c r="N79" s="35">
        <f t="shared" si="23"/>
        <v>12590</v>
      </c>
      <c r="O79" s="35">
        <f t="shared" si="23"/>
        <v>15108</v>
      </c>
      <c r="P79" s="35">
        <f t="shared" si="23"/>
        <v>17626</v>
      </c>
      <c r="Q79" s="35">
        <f t="shared" si="23"/>
        <v>20144</v>
      </c>
      <c r="R79" s="35">
        <f t="shared" si="23"/>
        <v>22662</v>
      </c>
      <c r="S79" s="35">
        <f t="shared" si="23"/>
        <v>25180</v>
      </c>
      <c r="T79" s="35">
        <f t="shared" si="23"/>
        <v>27698</v>
      </c>
      <c r="U79" s="35">
        <f t="shared" si="23"/>
        <v>37770</v>
      </c>
      <c r="V79" s="35">
        <f t="shared" si="23"/>
        <v>37770</v>
      </c>
      <c r="W79" s="35">
        <f t="shared" si="23"/>
        <v>37770</v>
      </c>
      <c r="X79" s="35">
        <f t="shared" si="23"/>
        <v>37770</v>
      </c>
      <c r="Y79" s="35">
        <f t="shared" si="23"/>
        <v>37770</v>
      </c>
      <c r="Z79" s="35">
        <f t="shared" si="22"/>
        <v>37770</v>
      </c>
      <c r="AA79" s="35">
        <f t="shared" si="22"/>
        <v>37770</v>
      </c>
      <c r="AB79" s="35">
        <f t="shared" si="22"/>
        <v>39029</v>
      </c>
      <c r="AC79" s="35">
        <f t="shared" si="22"/>
        <v>40288</v>
      </c>
      <c r="AD79" s="35">
        <f t="shared" si="22"/>
        <v>41547</v>
      </c>
      <c r="AE79" s="35">
        <f t="shared" si="22"/>
        <v>42806</v>
      </c>
      <c r="AF79" s="35">
        <f t="shared" si="22"/>
        <v>44065</v>
      </c>
      <c r="AG79" s="35">
        <f t="shared" si="22"/>
        <v>45324</v>
      </c>
      <c r="AH79" s="35">
        <f t="shared" si="22"/>
        <v>46583</v>
      </c>
      <c r="AI79" s="35">
        <f t="shared" si="22"/>
        <v>47842</v>
      </c>
      <c r="AJ79" s="35">
        <f t="shared" si="22"/>
        <v>49101</v>
      </c>
      <c r="AK79" s="35">
        <f t="shared" si="22"/>
        <v>50360</v>
      </c>
      <c r="AL79" s="35">
        <f t="shared" si="22"/>
        <v>51619</v>
      </c>
      <c r="AM79" s="35">
        <f t="shared" si="22"/>
        <v>52878</v>
      </c>
      <c r="AN79" s="35">
        <f t="shared" si="22"/>
        <v>54137</v>
      </c>
      <c r="AO79" s="35">
        <f t="shared" si="21"/>
        <v>55396</v>
      </c>
      <c r="AP79" s="35">
        <f t="shared" si="21"/>
        <v>56655</v>
      </c>
      <c r="AQ79" s="35">
        <f t="shared" si="21"/>
        <v>57914</v>
      </c>
      <c r="AR79" s="35">
        <f t="shared" si="21"/>
        <v>59173</v>
      </c>
      <c r="AS79" s="35">
        <f t="shared" si="21"/>
        <v>60432</v>
      </c>
      <c r="AT79" s="35">
        <f t="shared" si="21"/>
        <v>61691</v>
      </c>
      <c r="AU79" s="35">
        <f t="shared" si="21"/>
        <v>62950</v>
      </c>
      <c r="AV79" s="35">
        <f t="shared" si="21"/>
        <v>64209</v>
      </c>
      <c r="AW79" s="35">
        <f t="shared" si="21"/>
        <v>65468</v>
      </c>
    </row>
    <row r="80" spans="1:49">
      <c r="A80" s="45">
        <v>261020</v>
      </c>
      <c r="B80" s="31" t="s">
        <v>454</v>
      </c>
      <c r="C80" s="121">
        <v>29374.799999999999</v>
      </c>
      <c r="D80" s="121">
        <f t="shared" si="18"/>
        <v>2447.9</v>
      </c>
      <c r="E80" s="33">
        <v>12</v>
      </c>
      <c r="F80" s="34">
        <v>10</v>
      </c>
      <c r="G80" s="34">
        <v>15</v>
      </c>
      <c r="H80" s="122">
        <f t="shared" si="19"/>
        <v>1224</v>
      </c>
      <c r="I80" s="123">
        <f t="shared" si="20"/>
        <v>1631.9</v>
      </c>
      <c r="J80" s="35">
        <f t="shared" si="23"/>
        <v>2447.9</v>
      </c>
      <c r="K80" s="35">
        <f t="shared" si="23"/>
        <v>4895.8</v>
      </c>
      <c r="L80" s="35">
        <f t="shared" si="23"/>
        <v>7343.7</v>
      </c>
      <c r="M80" s="35">
        <f t="shared" si="23"/>
        <v>9791.6</v>
      </c>
      <c r="N80" s="35">
        <f t="shared" si="23"/>
        <v>12239.5</v>
      </c>
      <c r="O80" s="35">
        <f t="shared" si="23"/>
        <v>14687.4</v>
      </c>
      <c r="P80" s="35">
        <f t="shared" si="23"/>
        <v>17135.3</v>
      </c>
      <c r="Q80" s="35">
        <f t="shared" si="23"/>
        <v>19583.2</v>
      </c>
      <c r="R80" s="35">
        <f t="shared" si="23"/>
        <v>22031.1</v>
      </c>
      <c r="S80" s="35">
        <f t="shared" si="23"/>
        <v>29374.799999999999</v>
      </c>
      <c r="T80" s="35">
        <f t="shared" si="23"/>
        <v>29374.799999999999</v>
      </c>
      <c r="U80" s="35">
        <f t="shared" si="23"/>
        <v>29374.799999999999</v>
      </c>
      <c r="V80" s="35">
        <f t="shared" si="23"/>
        <v>29374.799999999999</v>
      </c>
      <c r="W80" s="35">
        <f t="shared" si="23"/>
        <v>29374.799999999999</v>
      </c>
      <c r="X80" s="35">
        <f t="shared" si="23"/>
        <v>29374.799999999999</v>
      </c>
      <c r="Y80" s="35">
        <f t="shared" si="23"/>
        <v>30598.799999999999</v>
      </c>
      <c r="Z80" s="35">
        <f t="shared" si="22"/>
        <v>31822.799999999999</v>
      </c>
      <c r="AA80" s="35">
        <f t="shared" si="22"/>
        <v>33046.800000000003</v>
      </c>
      <c r="AB80" s="35">
        <f t="shared" si="22"/>
        <v>34270.800000000003</v>
      </c>
      <c r="AC80" s="35">
        <f t="shared" si="22"/>
        <v>35494.800000000003</v>
      </c>
      <c r="AD80" s="35">
        <f t="shared" si="22"/>
        <v>36718.800000000003</v>
      </c>
      <c r="AE80" s="35">
        <f t="shared" si="22"/>
        <v>37942.800000000003</v>
      </c>
      <c r="AF80" s="35">
        <f t="shared" si="22"/>
        <v>39166.800000000003</v>
      </c>
      <c r="AG80" s="35">
        <f t="shared" si="22"/>
        <v>40390.800000000003</v>
      </c>
      <c r="AH80" s="35">
        <f t="shared" si="22"/>
        <v>41614.800000000003</v>
      </c>
      <c r="AI80" s="35">
        <f t="shared" si="22"/>
        <v>42838.8</v>
      </c>
      <c r="AJ80" s="35">
        <f t="shared" si="22"/>
        <v>44062.8</v>
      </c>
      <c r="AK80" s="35">
        <f t="shared" si="22"/>
        <v>45286.8</v>
      </c>
      <c r="AL80" s="35">
        <f t="shared" si="22"/>
        <v>46510.8</v>
      </c>
      <c r="AM80" s="35">
        <f t="shared" si="22"/>
        <v>47734.8</v>
      </c>
      <c r="AN80" s="35">
        <f t="shared" si="22"/>
        <v>48958.8</v>
      </c>
      <c r="AO80" s="35">
        <f t="shared" si="21"/>
        <v>50182.8</v>
      </c>
      <c r="AP80" s="35">
        <f t="shared" si="21"/>
        <v>51406.8</v>
      </c>
      <c r="AQ80" s="35">
        <f t="shared" si="21"/>
        <v>52630.8</v>
      </c>
      <c r="AR80" s="35">
        <f t="shared" si="21"/>
        <v>53854.8</v>
      </c>
      <c r="AS80" s="35">
        <f t="shared" si="21"/>
        <v>55078.8</v>
      </c>
      <c r="AT80" s="35">
        <f t="shared" si="21"/>
        <v>56302.8</v>
      </c>
      <c r="AU80" s="35">
        <f t="shared" si="21"/>
        <v>57526.8</v>
      </c>
      <c r="AV80" s="35">
        <f t="shared" si="21"/>
        <v>58750.8</v>
      </c>
      <c r="AW80" s="35">
        <f t="shared" si="21"/>
        <v>59974.8</v>
      </c>
    </row>
    <row r="81" spans="1:49">
      <c r="A81" s="45">
        <v>261030</v>
      </c>
      <c r="B81" s="31" t="s">
        <v>453</v>
      </c>
      <c r="C81" s="121">
        <v>49941</v>
      </c>
      <c r="D81" s="121">
        <f t="shared" si="18"/>
        <v>1664.7</v>
      </c>
      <c r="E81" s="33">
        <v>30</v>
      </c>
      <c r="F81" s="34">
        <v>24</v>
      </c>
      <c r="G81" s="34">
        <v>36</v>
      </c>
      <c r="H81" s="122">
        <f t="shared" si="19"/>
        <v>832.4</v>
      </c>
      <c r="I81" s="123">
        <f t="shared" si="20"/>
        <v>1109.8</v>
      </c>
      <c r="J81" s="35">
        <f t="shared" si="23"/>
        <v>1664.7</v>
      </c>
      <c r="K81" s="35">
        <f t="shared" si="23"/>
        <v>3329.4</v>
      </c>
      <c r="L81" s="35">
        <f t="shared" si="23"/>
        <v>4994.1000000000004</v>
      </c>
      <c r="M81" s="35">
        <f t="shared" si="23"/>
        <v>6658.8</v>
      </c>
      <c r="N81" s="35">
        <f t="shared" si="23"/>
        <v>8323.5</v>
      </c>
      <c r="O81" s="35">
        <f t="shared" si="23"/>
        <v>9988.2000000000007</v>
      </c>
      <c r="P81" s="35">
        <f t="shared" si="23"/>
        <v>11652.9</v>
      </c>
      <c r="Q81" s="35">
        <f t="shared" si="23"/>
        <v>13317.6</v>
      </c>
      <c r="R81" s="35">
        <f t="shared" si="23"/>
        <v>14982.3</v>
      </c>
      <c r="S81" s="35">
        <f t="shared" si="23"/>
        <v>16647</v>
      </c>
      <c r="T81" s="35">
        <f t="shared" si="23"/>
        <v>18311.7</v>
      </c>
      <c r="U81" s="35">
        <f t="shared" si="23"/>
        <v>19976.400000000001</v>
      </c>
      <c r="V81" s="35">
        <f t="shared" si="23"/>
        <v>21641.1</v>
      </c>
      <c r="W81" s="35">
        <f t="shared" si="23"/>
        <v>23305.8</v>
      </c>
      <c r="X81" s="35">
        <f t="shared" si="23"/>
        <v>24970.5</v>
      </c>
      <c r="Y81" s="35">
        <f t="shared" si="23"/>
        <v>26635.200000000001</v>
      </c>
      <c r="Z81" s="35">
        <f t="shared" si="22"/>
        <v>28299.9</v>
      </c>
      <c r="AA81" s="35">
        <f t="shared" si="22"/>
        <v>29964.6</v>
      </c>
      <c r="AB81" s="35">
        <f t="shared" si="22"/>
        <v>31629.3</v>
      </c>
      <c r="AC81" s="35">
        <f t="shared" si="22"/>
        <v>33294</v>
      </c>
      <c r="AD81" s="35">
        <f t="shared" si="22"/>
        <v>34958.699999999997</v>
      </c>
      <c r="AE81" s="35">
        <f t="shared" si="22"/>
        <v>36623.4</v>
      </c>
      <c r="AF81" s="35">
        <f t="shared" si="22"/>
        <v>38288.1</v>
      </c>
      <c r="AG81" s="35">
        <f t="shared" si="22"/>
        <v>49941</v>
      </c>
      <c r="AH81" s="35">
        <f t="shared" si="22"/>
        <v>49941</v>
      </c>
      <c r="AI81" s="35">
        <f t="shared" si="22"/>
        <v>49941</v>
      </c>
      <c r="AJ81" s="35">
        <f t="shared" si="22"/>
        <v>49941</v>
      </c>
      <c r="AK81" s="35">
        <f t="shared" si="22"/>
        <v>49941</v>
      </c>
      <c r="AL81" s="35">
        <f t="shared" si="22"/>
        <v>49941</v>
      </c>
      <c r="AM81" s="35">
        <f t="shared" si="22"/>
        <v>49941</v>
      </c>
      <c r="AN81" s="35">
        <f t="shared" si="22"/>
        <v>49941</v>
      </c>
      <c r="AO81" s="35">
        <f t="shared" si="21"/>
        <v>49941</v>
      </c>
      <c r="AP81" s="35">
        <f t="shared" si="21"/>
        <v>49941</v>
      </c>
      <c r="AQ81" s="35">
        <f t="shared" si="21"/>
        <v>49941</v>
      </c>
      <c r="AR81" s="35">
        <f t="shared" si="21"/>
        <v>49941</v>
      </c>
      <c r="AS81" s="35">
        <f t="shared" si="21"/>
        <v>49941</v>
      </c>
      <c r="AT81" s="35">
        <f t="shared" si="21"/>
        <v>50773.4</v>
      </c>
      <c r="AU81" s="35">
        <f t="shared" si="21"/>
        <v>51605.8</v>
      </c>
      <c r="AV81" s="35">
        <f t="shared" si="21"/>
        <v>52438.2</v>
      </c>
      <c r="AW81" s="35">
        <f t="shared" si="21"/>
        <v>53270.6</v>
      </c>
    </row>
    <row r="82" spans="1:49">
      <c r="A82" s="45">
        <v>261040</v>
      </c>
      <c r="B82" s="31" t="s">
        <v>452</v>
      </c>
      <c r="C82" s="121">
        <v>36320</v>
      </c>
      <c r="D82" s="121">
        <f t="shared" si="18"/>
        <v>1452.8</v>
      </c>
      <c r="E82" s="33">
        <v>25</v>
      </c>
      <c r="F82" s="34">
        <v>20</v>
      </c>
      <c r="G82" s="34">
        <v>30</v>
      </c>
      <c r="H82" s="122">
        <f t="shared" si="19"/>
        <v>726.4</v>
      </c>
      <c r="I82" s="123">
        <f t="shared" si="20"/>
        <v>968.5</v>
      </c>
      <c r="J82" s="35">
        <f t="shared" si="23"/>
        <v>1452.8</v>
      </c>
      <c r="K82" s="35">
        <f t="shared" si="23"/>
        <v>2905.6</v>
      </c>
      <c r="L82" s="35">
        <f t="shared" si="23"/>
        <v>4358.3999999999996</v>
      </c>
      <c r="M82" s="35">
        <f t="shared" si="23"/>
        <v>5811.2</v>
      </c>
      <c r="N82" s="35">
        <f t="shared" si="23"/>
        <v>7264</v>
      </c>
      <c r="O82" s="35">
        <f t="shared" si="23"/>
        <v>8716.7999999999993</v>
      </c>
      <c r="P82" s="35">
        <f t="shared" si="23"/>
        <v>10169.6</v>
      </c>
      <c r="Q82" s="35">
        <f t="shared" si="23"/>
        <v>11622.4</v>
      </c>
      <c r="R82" s="35">
        <f t="shared" si="23"/>
        <v>13075.2</v>
      </c>
      <c r="S82" s="35">
        <f t="shared" si="23"/>
        <v>14528</v>
      </c>
      <c r="T82" s="35">
        <f t="shared" si="23"/>
        <v>15980.8</v>
      </c>
      <c r="U82" s="35">
        <f t="shared" si="23"/>
        <v>17433.599999999999</v>
      </c>
      <c r="V82" s="35">
        <f t="shared" si="23"/>
        <v>18886.400000000001</v>
      </c>
      <c r="W82" s="35">
        <f t="shared" si="23"/>
        <v>20339.2</v>
      </c>
      <c r="X82" s="35">
        <f t="shared" si="23"/>
        <v>21792</v>
      </c>
      <c r="Y82" s="35">
        <f t="shared" si="23"/>
        <v>23244.799999999999</v>
      </c>
      <c r="Z82" s="35">
        <f t="shared" si="22"/>
        <v>24697.599999999999</v>
      </c>
      <c r="AA82" s="35">
        <f t="shared" si="22"/>
        <v>26150.400000000001</v>
      </c>
      <c r="AB82" s="35">
        <f t="shared" si="22"/>
        <v>27603.200000000001</v>
      </c>
      <c r="AC82" s="35">
        <f t="shared" si="22"/>
        <v>36320</v>
      </c>
      <c r="AD82" s="35">
        <f t="shared" si="22"/>
        <v>36320</v>
      </c>
      <c r="AE82" s="35">
        <f t="shared" si="22"/>
        <v>36320</v>
      </c>
      <c r="AF82" s="35">
        <f t="shared" si="22"/>
        <v>36320</v>
      </c>
      <c r="AG82" s="35">
        <f t="shared" si="22"/>
        <v>36320</v>
      </c>
      <c r="AH82" s="35">
        <f t="shared" si="22"/>
        <v>36320</v>
      </c>
      <c r="AI82" s="35">
        <f t="shared" si="22"/>
        <v>36320</v>
      </c>
      <c r="AJ82" s="35">
        <f t="shared" si="22"/>
        <v>36320</v>
      </c>
      <c r="AK82" s="35">
        <f t="shared" si="22"/>
        <v>36320</v>
      </c>
      <c r="AL82" s="35">
        <f t="shared" si="22"/>
        <v>36320</v>
      </c>
      <c r="AM82" s="35">
        <f t="shared" si="22"/>
        <v>36320</v>
      </c>
      <c r="AN82" s="35">
        <f t="shared" si="22"/>
        <v>37046.400000000001</v>
      </c>
      <c r="AO82" s="35">
        <f t="shared" si="21"/>
        <v>37772.800000000003</v>
      </c>
      <c r="AP82" s="35">
        <f t="shared" si="21"/>
        <v>38499.199999999997</v>
      </c>
      <c r="AQ82" s="35">
        <f t="shared" si="21"/>
        <v>39225.599999999999</v>
      </c>
      <c r="AR82" s="35">
        <f t="shared" si="21"/>
        <v>39952</v>
      </c>
      <c r="AS82" s="35">
        <f t="shared" si="21"/>
        <v>40678.400000000001</v>
      </c>
      <c r="AT82" s="35">
        <f t="shared" si="21"/>
        <v>41404.800000000003</v>
      </c>
      <c r="AU82" s="35">
        <f t="shared" si="21"/>
        <v>42131.199999999997</v>
      </c>
      <c r="AV82" s="35">
        <f t="shared" si="21"/>
        <v>42857.599999999999</v>
      </c>
      <c r="AW82" s="35">
        <f t="shared" si="21"/>
        <v>43584</v>
      </c>
    </row>
    <row r="83" spans="1:49">
      <c r="A83" s="45">
        <v>261050</v>
      </c>
      <c r="B83" s="31" t="s">
        <v>451</v>
      </c>
      <c r="C83" s="121">
        <v>46857.599999999999</v>
      </c>
      <c r="D83" s="121">
        <f t="shared" si="18"/>
        <v>1952.4</v>
      </c>
      <c r="E83" s="33">
        <v>24</v>
      </c>
      <c r="F83" s="34">
        <v>20</v>
      </c>
      <c r="G83" s="34">
        <v>29</v>
      </c>
      <c r="H83" s="122">
        <f t="shared" si="19"/>
        <v>976.2</v>
      </c>
      <c r="I83" s="123">
        <f t="shared" si="20"/>
        <v>1301.5999999999999</v>
      </c>
      <c r="J83" s="35">
        <f t="shared" si="23"/>
        <v>1952.4</v>
      </c>
      <c r="K83" s="35">
        <f t="shared" si="23"/>
        <v>3904.8</v>
      </c>
      <c r="L83" s="35">
        <f t="shared" si="23"/>
        <v>5857.2</v>
      </c>
      <c r="M83" s="35">
        <f t="shared" si="23"/>
        <v>7809.6</v>
      </c>
      <c r="N83" s="35">
        <f t="shared" si="23"/>
        <v>9762</v>
      </c>
      <c r="O83" s="35">
        <f t="shared" si="23"/>
        <v>11714.4</v>
      </c>
      <c r="P83" s="35">
        <f t="shared" si="23"/>
        <v>13666.8</v>
      </c>
      <c r="Q83" s="35">
        <f t="shared" si="23"/>
        <v>15619.2</v>
      </c>
      <c r="R83" s="35">
        <f t="shared" si="23"/>
        <v>17571.599999999999</v>
      </c>
      <c r="S83" s="35">
        <f t="shared" si="23"/>
        <v>19524</v>
      </c>
      <c r="T83" s="35">
        <f t="shared" si="23"/>
        <v>21476.400000000001</v>
      </c>
      <c r="U83" s="35">
        <f t="shared" si="23"/>
        <v>23428.799999999999</v>
      </c>
      <c r="V83" s="35">
        <f t="shared" si="23"/>
        <v>25381.200000000001</v>
      </c>
      <c r="W83" s="35">
        <f t="shared" si="23"/>
        <v>27333.599999999999</v>
      </c>
      <c r="X83" s="35">
        <f t="shared" si="23"/>
        <v>29286</v>
      </c>
      <c r="Y83" s="35">
        <f t="shared" si="23"/>
        <v>31238.400000000001</v>
      </c>
      <c r="Z83" s="35">
        <f t="shared" si="22"/>
        <v>33190.800000000003</v>
      </c>
      <c r="AA83" s="35">
        <f t="shared" si="22"/>
        <v>35143.199999999997</v>
      </c>
      <c r="AB83" s="35">
        <f t="shared" si="22"/>
        <v>37095.599999999999</v>
      </c>
      <c r="AC83" s="35">
        <f t="shared" si="22"/>
        <v>46857.599999999999</v>
      </c>
      <c r="AD83" s="35">
        <f t="shared" si="22"/>
        <v>46857.599999999999</v>
      </c>
      <c r="AE83" s="35">
        <f t="shared" si="22"/>
        <v>46857.599999999999</v>
      </c>
      <c r="AF83" s="35">
        <f t="shared" si="22"/>
        <v>46857.599999999999</v>
      </c>
      <c r="AG83" s="35">
        <f t="shared" si="22"/>
        <v>46857.599999999999</v>
      </c>
      <c r="AH83" s="35">
        <f t="shared" si="22"/>
        <v>46857.599999999999</v>
      </c>
      <c r="AI83" s="35">
        <f t="shared" si="22"/>
        <v>46857.599999999999</v>
      </c>
      <c r="AJ83" s="35">
        <f t="shared" si="22"/>
        <v>46857.599999999999</v>
      </c>
      <c r="AK83" s="35">
        <f t="shared" si="22"/>
        <v>46857.599999999999</v>
      </c>
      <c r="AL83" s="35">
        <f t="shared" si="22"/>
        <v>46857.599999999999</v>
      </c>
      <c r="AM83" s="35">
        <f t="shared" si="22"/>
        <v>47833.8</v>
      </c>
      <c r="AN83" s="35">
        <f t="shared" si="22"/>
        <v>48810</v>
      </c>
      <c r="AO83" s="35">
        <f t="shared" si="21"/>
        <v>49786.2</v>
      </c>
      <c r="AP83" s="35">
        <f t="shared" si="21"/>
        <v>50762.400000000001</v>
      </c>
      <c r="AQ83" s="35">
        <f t="shared" si="21"/>
        <v>51738.6</v>
      </c>
      <c r="AR83" s="35">
        <f t="shared" si="21"/>
        <v>52714.8</v>
      </c>
      <c r="AS83" s="35">
        <f t="shared" si="21"/>
        <v>53691</v>
      </c>
      <c r="AT83" s="35">
        <f t="shared" si="21"/>
        <v>54667.199999999997</v>
      </c>
      <c r="AU83" s="35">
        <f t="shared" si="21"/>
        <v>55643.4</v>
      </c>
      <c r="AV83" s="35">
        <f t="shared" si="21"/>
        <v>56619.6</v>
      </c>
      <c r="AW83" s="35">
        <f t="shared" si="21"/>
        <v>57595.8</v>
      </c>
    </row>
    <row r="84" spans="1:49" ht="24">
      <c r="A84" s="45">
        <v>261060</v>
      </c>
      <c r="B84" s="31" t="s">
        <v>450</v>
      </c>
      <c r="C84" s="121">
        <v>41474.400000000001</v>
      </c>
      <c r="D84" s="121">
        <f t="shared" si="18"/>
        <v>1728.1</v>
      </c>
      <c r="E84" s="33">
        <v>24</v>
      </c>
      <c r="F84" s="34">
        <v>20</v>
      </c>
      <c r="G84" s="34">
        <v>29</v>
      </c>
      <c r="H84" s="122">
        <f t="shared" si="19"/>
        <v>864.1</v>
      </c>
      <c r="I84" s="123">
        <f t="shared" si="20"/>
        <v>1152.0999999999999</v>
      </c>
      <c r="J84" s="35">
        <f t="shared" si="23"/>
        <v>1728.1</v>
      </c>
      <c r="K84" s="35">
        <f t="shared" si="23"/>
        <v>3456.2</v>
      </c>
      <c r="L84" s="35">
        <f t="shared" si="23"/>
        <v>5184.3</v>
      </c>
      <c r="M84" s="35">
        <f t="shared" si="23"/>
        <v>6912.4</v>
      </c>
      <c r="N84" s="35">
        <f t="shared" si="23"/>
        <v>8640.5</v>
      </c>
      <c r="O84" s="35">
        <f t="shared" si="23"/>
        <v>10368.6</v>
      </c>
      <c r="P84" s="35">
        <f t="shared" si="23"/>
        <v>12096.7</v>
      </c>
      <c r="Q84" s="35">
        <f t="shared" si="23"/>
        <v>13824.8</v>
      </c>
      <c r="R84" s="35">
        <f t="shared" si="23"/>
        <v>15552.9</v>
      </c>
      <c r="S84" s="35">
        <f t="shared" si="23"/>
        <v>17281</v>
      </c>
      <c r="T84" s="35">
        <f t="shared" si="23"/>
        <v>19009.099999999999</v>
      </c>
      <c r="U84" s="35">
        <f t="shared" si="23"/>
        <v>20737.2</v>
      </c>
      <c r="V84" s="35">
        <f t="shared" si="23"/>
        <v>22465.3</v>
      </c>
      <c r="W84" s="35">
        <f t="shared" si="23"/>
        <v>24193.4</v>
      </c>
      <c r="X84" s="35">
        <f t="shared" si="23"/>
        <v>25921.5</v>
      </c>
      <c r="Y84" s="35">
        <f t="shared" si="23"/>
        <v>27649.599999999999</v>
      </c>
      <c r="Z84" s="35">
        <f t="shared" si="22"/>
        <v>29377.7</v>
      </c>
      <c r="AA84" s="35">
        <f t="shared" si="22"/>
        <v>31105.8</v>
      </c>
      <c r="AB84" s="35">
        <f t="shared" si="22"/>
        <v>32833.9</v>
      </c>
      <c r="AC84" s="35">
        <f t="shared" si="22"/>
        <v>41474.400000000001</v>
      </c>
      <c r="AD84" s="35">
        <f t="shared" si="22"/>
        <v>41474.400000000001</v>
      </c>
      <c r="AE84" s="35">
        <f t="shared" si="22"/>
        <v>41474.400000000001</v>
      </c>
      <c r="AF84" s="35">
        <f t="shared" si="22"/>
        <v>41474.400000000001</v>
      </c>
      <c r="AG84" s="35">
        <f t="shared" si="22"/>
        <v>41474.400000000001</v>
      </c>
      <c r="AH84" s="35">
        <f t="shared" si="22"/>
        <v>41474.400000000001</v>
      </c>
      <c r="AI84" s="35">
        <f t="shared" si="22"/>
        <v>41474.400000000001</v>
      </c>
      <c r="AJ84" s="35">
        <f t="shared" si="22"/>
        <v>41474.400000000001</v>
      </c>
      <c r="AK84" s="35">
        <f t="shared" si="22"/>
        <v>41474.400000000001</v>
      </c>
      <c r="AL84" s="35">
        <f t="shared" si="22"/>
        <v>41474.400000000001</v>
      </c>
      <c r="AM84" s="35">
        <f t="shared" si="22"/>
        <v>42338.5</v>
      </c>
      <c r="AN84" s="35">
        <f t="shared" si="22"/>
        <v>43202.6</v>
      </c>
      <c r="AO84" s="35">
        <f t="shared" si="21"/>
        <v>44066.7</v>
      </c>
      <c r="AP84" s="35">
        <f t="shared" si="21"/>
        <v>44930.8</v>
      </c>
      <c r="AQ84" s="35">
        <f t="shared" si="21"/>
        <v>45794.9</v>
      </c>
      <c r="AR84" s="35">
        <f t="shared" si="21"/>
        <v>46659</v>
      </c>
      <c r="AS84" s="35">
        <f t="shared" si="21"/>
        <v>47523.1</v>
      </c>
      <c r="AT84" s="35">
        <f t="shared" si="21"/>
        <v>48387.199999999997</v>
      </c>
      <c r="AU84" s="35">
        <f t="shared" si="21"/>
        <v>49251.3</v>
      </c>
      <c r="AV84" s="35">
        <f t="shared" si="21"/>
        <v>50115.4</v>
      </c>
      <c r="AW84" s="35">
        <f t="shared" si="21"/>
        <v>50979.5</v>
      </c>
    </row>
    <row r="85" spans="1:49">
      <c r="A85" s="45">
        <v>261070</v>
      </c>
      <c r="B85" s="31" t="s">
        <v>449</v>
      </c>
      <c r="C85" s="121">
        <v>27708</v>
      </c>
      <c r="D85" s="121">
        <f t="shared" si="18"/>
        <v>1847.2</v>
      </c>
      <c r="E85" s="33">
        <v>15</v>
      </c>
      <c r="F85" s="34">
        <v>12</v>
      </c>
      <c r="G85" s="34">
        <v>18</v>
      </c>
      <c r="H85" s="122">
        <f t="shared" si="19"/>
        <v>923.6</v>
      </c>
      <c r="I85" s="123">
        <f t="shared" si="20"/>
        <v>1231.5</v>
      </c>
      <c r="J85" s="35">
        <f t="shared" si="23"/>
        <v>1847.2</v>
      </c>
      <c r="K85" s="35">
        <f t="shared" si="23"/>
        <v>3694.4</v>
      </c>
      <c r="L85" s="35">
        <f t="shared" si="23"/>
        <v>5541.6</v>
      </c>
      <c r="M85" s="35">
        <f t="shared" si="23"/>
        <v>7388.8</v>
      </c>
      <c r="N85" s="35">
        <f t="shared" si="23"/>
        <v>9236</v>
      </c>
      <c r="O85" s="35">
        <f t="shared" si="23"/>
        <v>11083.2</v>
      </c>
      <c r="P85" s="35">
        <f t="shared" si="23"/>
        <v>12930.4</v>
      </c>
      <c r="Q85" s="35">
        <f t="shared" si="23"/>
        <v>14777.6</v>
      </c>
      <c r="R85" s="35">
        <f t="shared" si="23"/>
        <v>16624.8</v>
      </c>
      <c r="S85" s="35">
        <f t="shared" si="23"/>
        <v>18472</v>
      </c>
      <c r="T85" s="35">
        <f t="shared" si="23"/>
        <v>20319.2</v>
      </c>
      <c r="U85" s="35">
        <f t="shared" si="23"/>
        <v>27708</v>
      </c>
      <c r="V85" s="35">
        <f t="shared" si="23"/>
        <v>27708</v>
      </c>
      <c r="W85" s="35">
        <f t="shared" si="23"/>
        <v>27708</v>
      </c>
      <c r="X85" s="35">
        <f t="shared" si="23"/>
        <v>27708</v>
      </c>
      <c r="Y85" s="35">
        <f t="shared" si="23"/>
        <v>27708</v>
      </c>
      <c r="Z85" s="35">
        <f t="shared" si="22"/>
        <v>27708</v>
      </c>
      <c r="AA85" s="35">
        <f t="shared" si="22"/>
        <v>27708</v>
      </c>
      <c r="AB85" s="35">
        <f t="shared" si="22"/>
        <v>28631.599999999999</v>
      </c>
      <c r="AC85" s="35">
        <f t="shared" si="22"/>
        <v>29555.200000000001</v>
      </c>
      <c r="AD85" s="35">
        <f t="shared" si="22"/>
        <v>30478.799999999999</v>
      </c>
      <c r="AE85" s="35">
        <f t="shared" si="22"/>
        <v>31402.400000000001</v>
      </c>
      <c r="AF85" s="35">
        <f t="shared" si="22"/>
        <v>32326</v>
      </c>
      <c r="AG85" s="35">
        <f t="shared" si="22"/>
        <v>33249.599999999999</v>
      </c>
      <c r="AH85" s="35">
        <f t="shared" si="22"/>
        <v>34173.199999999997</v>
      </c>
      <c r="AI85" s="35">
        <f t="shared" si="22"/>
        <v>35096.800000000003</v>
      </c>
      <c r="AJ85" s="35">
        <f t="shared" si="22"/>
        <v>36020.400000000001</v>
      </c>
      <c r="AK85" s="35">
        <f t="shared" si="22"/>
        <v>36944</v>
      </c>
      <c r="AL85" s="35">
        <f t="shared" si="22"/>
        <v>37867.599999999999</v>
      </c>
      <c r="AM85" s="35">
        <f t="shared" si="22"/>
        <v>38791.199999999997</v>
      </c>
      <c r="AN85" s="35">
        <f t="shared" si="22"/>
        <v>39714.800000000003</v>
      </c>
      <c r="AO85" s="35">
        <f t="shared" si="21"/>
        <v>40638.400000000001</v>
      </c>
      <c r="AP85" s="35">
        <f t="shared" si="21"/>
        <v>41562</v>
      </c>
      <c r="AQ85" s="35">
        <f t="shared" si="21"/>
        <v>42485.599999999999</v>
      </c>
      <c r="AR85" s="35">
        <f t="shared" si="21"/>
        <v>43409.2</v>
      </c>
      <c r="AS85" s="35">
        <f t="shared" si="21"/>
        <v>44332.800000000003</v>
      </c>
      <c r="AT85" s="35">
        <f t="shared" si="21"/>
        <v>45256.4</v>
      </c>
      <c r="AU85" s="35">
        <f t="shared" si="21"/>
        <v>46180</v>
      </c>
      <c r="AV85" s="35">
        <f t="shared" si="21"/>
        <v>47103.6</v>
      </c>
      <c r="AW85" s="35">
        <f t="shared" si="21"/>
        <v>48027.199999999997</v>
      </c>
    </row>
    <row r="86" spans="1:49">
      <c r="A86" s="45">
        <v>261080</v>
      </c>
      <c r="B86" s="31" t="s">
        <v>448</v>
      </c>
      <c r="C86" s="121">
        <v>37958.199999999997</v>
      </c>
      <c r="D86" s="121">
        <f t="shared" si="18"/>
        <v>2711.3</v>
      </c>
      <c r="E86" s="33">
        <v>14</v>
      </c>
      <c r="F86" s="34">
        <v>12</v>
      </c>
      <c r="G86" s="34">
        <v>17</v>
      </c>
      <c r="H86" s="122">
        <f t="shared" si="19"/>
        <v>1355.7</v>
      </c>
      <c r="I86" s="123">
        <f t="shared" si="20"/>
        <v>1807.5</v>
      </c>
      <c r="J86" s="35">
        <f t="shared" si="23"/>
        <v>2711.3</v>
      </c>
      <c r="K86" s="35">
        <f t="shared" si="23"/>
        <v>5422.6</v>
      </c>
      <c r="L86" s="35">
        <f t="shared" si="23"/>
        <v>8133.9</v>
      </c>
      <c r="M86" s="35">
        <f t="shared" si="23"/>
        <v>10845.2</v>
      </c>
      <c r="N86" s="35">
        <f t="shared" si="23"/>
        <v>13556.5</v>
      </c>
      <c r="O86" s="35">
        <f t="shared" si="23"/>
        <v>16267.8</v>
      </c>
      <c r="P86" s="35">
        <f t="shared" si="23"/>
        <v>18979.099999999999</v>
      </c>
      <c r="Q86" s="35">
        <f t="shared" si="23"/>
        <v>21690.400000000001</v>
      </c>
      <c r="R86" s="35">
        <f t="shared" si="23"/>
        <v>24401.7</v>
      </c>
      <c r="S86" s="35">
        <f t="shared" si="23"/>
        <v>27113</v>
      </c>
      <c r="T86" s="35">
        <f t="shared" si="23"/>
        <v>29824.3</v>
      </c>
      <c r="U86" s="35">
        <f t="shared" si="23"/>
        <v>37958.199999999997</v>
      </c>
      <c r="V86" s="35">
        <f t="shared" si="23"/>
        <v>37958.199999999997</v>
      </c>
      <c r="W86" s="35">
        <f t="shared" si="23"/>
        <v>37958.199999999997</v>
      </c>
      <c r="X86" s="35">
        <f t="shared" si="23"/>
        <v>37958.199999999997</v>
      </c>
      <c r="Y86" s="35">
        <f t="shared" si="23"/>
        <v>37958.199999999997</v>
      </c>
      <c r="Z86" s="35">
        <f t="shared" si="22"/>
        <v>37958.199999999997</v>
      </c>
      <c r="AA86" s="35">
        <f t="shared" si="22"/>
        <v>39313.9</v>
      </c>
      <c r="AB86" s="35">
        <f t="shared" si="22"/>
        <v>40669.599999999999</v>
      </c>
      <c r="AC86" s="35">
        <f t="shared" si="22"/>
        <v>42025.3</v>
      </c>
      <c r="AD86" s="35">
        <f t="shared" si="22"/>
        <v>43381</v>
      </c>
      <c r="AE86" s="35">
        <f t="shared" si="22"/>
        <v>44736.7</v>
      </c>
      <c r="AF86" s="35">
        <f t="shared" si="22"/>
        <v>46092.4</v>
      </c>
      <c r="AG86" s="35">
        <f t="shared" si="22"/>
        <v>47448.1</v>
      </c>
      <c r="AH86" s="35">
        <f t="shared" si="22"/>
        <v>48803.8</v>
      </c>
      <c r="AI86" s="35">
        <f t="shared" si="22"/>
        <v>50159.5</v>
      </c>
      <c r="AJ86" s="35">
        <f t="shared" si="22"/>
        <v>51515.199999999997</v>
      </c>
      <c r="AK86" s="35">
        <f t="shared" si="22"/>
        <v>52870.9</v>
      </c>
      <c r="AL86" s="35">
        <f t="shared" si="22"/>
        <v>54226.6</v>
      </c>
      <c r="AM86" s="35">
        <f t="shared" si="22"/>
        <v>55582.3</v>
      </c>
      <c r="AN86" s="35">
        <f t="shared" si="22"/>
        <v>56938</v>
      </c>
      <c r="AO86" s="35">
        <f t="shared" si="21"/>
        <v>58293.7</v>
      </c>
      <c r="AP86" s="35">
        <f t="shared" si="21"/>
        <v>59649.4</v>
      </c>
      <c r="AQ86" s="35">
        <f t="shared" si="21"/>
        <v>61005.1</v>
      </c>
      <c r="AR86" s="35">
        <f t="shared" si="21"/>
        <v>62360.800000000003</v>
      </c>
      <c r="AS86" s="35">
        <f t="shared" si="21"/>
        <v>63716.5</v>
      </c>
      <c r="AT86" s="35">
        <f t="shared" si="21"/>
        <v>65072.2</v>
      </c>
      <c r="AU86" s="35">
        <f t="shared" si="21"/>
        <v>66427.899999999994</v>
      </c>
      <c r="AV86" s="35">
        <f t="shared" si="21"/>
        <v>67783.600000000006</v>
      </c>
      <c r="AW86" s="35">
        <f t="shared" si="21"/>
        <v>69139.3</v>
      </c>
    </row>
    <row r="87" spans="1:49">
      <c r="A87" s="45">
        <v>261090</v>
      </c>
      <c r="B87" s="31" t="s">
        <v>447</v>
      </c>
      <c r="C87" s="121">
        <v>27642.6</v>
      </c>
      <c r="D87" s="121">
        <f t="shared" si="18"/>
        <v>1535.7</v>
      </c>
      <c r="E87" s="33">
        <v>18</v>
      </c>
      <c r="F87" s="34">
        <v>15</v>
      </c>
      <c r="G87" s="34">
        <v>22</v>
      </c>
      <c r="H87" s="122">
        <f t="shared" si="19"/>
        <v>767.9</v>
      </c>
      <c r="I87" s="123">
        <f t="shared" si="20"/>
        <v>1023.8</v>
      </c>
      <c r="J87" s="35">
        <f t="shared" si="23"/>
        <v>1535.7</v>
      </c>
      <c r="K87" s="35">
        <f t="shared" si="23"/>
        <v>3071.4</v>
      </c>
      <c r="L87" s="35">
        <f t="shared" si="23"/>
        <v>4607.1000000000004</v>
      </c>
      <c r="M87" s="35">
        <f t="shared" si="23"/>
        <v>6142.8</v>
      </c>
      <c r="N87" s="35">
        <f t="shared" si="23"/>
        <v>7678.5</v>
      </c>
      <c r="O87" s="35">
        <f t="shared" si="23"/>
        <v>9214.2000000000007</v>
      </c>
      <c r="P87" s="35">
        <f t="shared" si="23"/>
        <v>10749.9</v>
      </c>
      <c r="Q87" s="35">
        <f t="shared" si="23"/>
        <v>12285.6</v>
      </c>
      <c r="R87" s="35">
        <f t="shared" si="23"/>
        <v>13821.3</v>
      </c>
      <c r="S87" s="35">
        <f t="shared" si="23"/>
        <v>15357</v>
      </c>
      <c r="T87" s="35">
        <f t="shared" si="23"/>
        <v>16892.7</v>
      </c>
      <c r="U87" s="35">
        <f t="shared" si="23"/>
        <v>18428.400000000001</v>
      </c>
      <c r="V87" s="35">
        <f t="shared" si="23"/>
        <v>19964.099999999999</v>
      </c>
      <c r="W87" s="35">
        <f t="shared" si="23"/>
        <v>21499.8</v>
      </c>
      <c r="X87" s="35">
        <f t="shared" si="23"/>
        <v>27642.6</v>
      </c>
      <c r="Y87" s="35">
        <f t="shared" si="23"/>
        <v>27642.6</v>
      </c>
      <c r="Z87" s="35">
        <f t="shared" si="22"/>
        <v>27642.6</v>
      </c>
      <c r="AA87" s="35">
        <f t="shared" si="22"/>
        <v>27642.6</v>
      </c>
      <c r="AB87" s="35">
        <f t="shared" si="22"/>
        <v>27642.6</v>
      </c>
      <c r="AC87" s="35">
        <f t="shared" si="22"/>
        <v>27642.6</v>
      </c>
      <c r="AD87" s="35">
        <f t="shared" si="22"/>
        <v>27642.6</v>
      </c>
      <c r="AE87" s="35">
        <f t="shared" si="22"/>
        <v>27642.6</v>
      </c>
      <c r="AF87" s="35">
        <f t="shared" si="22"/>
        <v>28410.5</v>
      </c>
      <c r="AG87" s="35">
        <f t="shared" si="22"/>
        <v>29178.400000000001</v>
      </c>
      <c r="AH87" s="35">
        <f t="shared" si="22"/>
        <v>29946.3</v>
      </c>
      <c r="AI87" s="35">
        <f t="shared" si="22"/>
        <v>30714.2</v>
      </c>
      <c r="AJ87" s="35">
        <f t="shared" si="22"/>
        <v>31482.1</v>
      </c>
      <c r="AK87" s="35">
        <f t="shared" si="22"/>
        <v>32250</v>
      </c>
      <c r="AL87" s="35">
        <f t="shared" si="22"/>
        <v>33017.9</v>
      </c>
      <c r="AM87" s="35">
        <f t="shared" si="22"/>
        <v>33785.800000000003</v>
      </c>
      <c r="AN87" s="35">
        <f t="shared" si="22"/>
        <v>34553.699999999997</v>
      </c>
      <c r="AO87" s="35">
        <f t="shared" si="21"/>
        <v>35321.599999999999</v>
      </c>
      <c r="AP87" s="35">
        <f t="shared" si="21"/>
        <v>36089.5</v>
      </c>
      <c r="AQ87" s="35">
        <f t="shared" si="21"/>
        <v>36857.4</v>
      </c>
      <c r="AR87" s="35">
        <f t="shared" si="21"/>
        <v>37625.300000000003</v>
      </c>
      <c r="AS87" s="35">
        <f t="shared" si="21"/>
        <v>38393.199999999997</v>
      </c>
      <c r="AT87" s="35">
        <f t="shared" si="21"/>
        <v>39161.1</v>
      </c>
      <c r="AU87" s="35">
        <f t="shared" si="21"/>
        <v>39929</v>
      </c>
      <c r="AV87" s="35">
        <f t="shared" si="21"/>
        <v>40696.9</v>
      </c>
      <c r="AW87" s="35">
        <f t="shared" si="21"/>
        <v>41464.800000000003</v>
      </c>
    </row>
    <row r="88" spans="1:49" ht="24">
      <c r="A88" s="45">
        <v>261100</v>
      </c>
      <c r="B88" s="31" t="s">
        <v>446</v>
      </c>
      <c r="C88" s="121">
        <v>50668.5</v>
      </c>
      <c r="D88" s="121">
        <f t="shared" si="18"/>
        <v>3377.9</v>
      </c>
      <c r="E88" s="33">
        <v>15</v>
      </c>
      <c r="F88" s="34">
        <v>12</v>
      </c>
      <c r="G88" s="34">
        <v>18</v>
      </c>
      <c r="H88" s="122">
        <f t="shared" si="19"/>
        <v>1689</v>
      </c>
      <c r="I88" s="123">
        <f t="shared" si="20"/>
        <v>2251.9</v>
      </c>
      <c r="J88" s="35">
        <f t="shared" si="23"/>
        <v>3377.9</v>
      </c>
      <c r="K88" s="35">
        <f t="shared" si="23"/>
        <v>6755.8</v>
      </c>
      <c r="L88" s="35">
        <f t="shared" si="23"/>
        <v>10133.700000000001</v>
      </c>
      <c r="M88" s="35">
        <f t="shared" si="23"/>
        <v>13511.6</v>
      </c>
      <c r="N88" s="35">
        <f t="shared" si="23"/>
        <v>16889.5</v>
      </c>
      <c r="O88" s="35">
        <f t="shared" si="23"/>
        <v>20267.400000000001</v>
      </c>
      <c r="P88" s="35">
        <f t="shared" si="23"/>
        <v>23645.3</v>
      </c>
      <c r="Q88" s="35">
        <f t="shared" si="23"/>
        <v>27023.200000000001</v>
      </c>
      <c r="R88" s="35">
        <f t="shared" si="23"/>
        <v>30401.1</v>
      </c>
      <c r="S88" s="35">
        <f t="shared" si="23"/>
        <v>33779</v>
      </c>
      <c r="T88" s="35">
        <f t="shared" si="23"/>
        <v>37156.9</v>
      </c>
      <c r="U88" s="35">
        <f t="shared" si="23"/>
        <v>50668.5</v>
      </c>
      <c r="V88" s="35">
        <f t="shared" si="23"/>
        <v>50668.5</v>
      </c>
      <c r="W88" s="35">
        <f t="shared" si="23"/>
        <v>50668.5</v>
      </c>
      <c r="X88" s="35">
        <f t="shared" si="23"/>
        <v>50668.5</v>
      </c>
      <c r="Y88" s="35">
        <f t="shared" si="23"/>
        <v>50668.5</v>
      </c>
      <c r="Z88" s="35">
        <f t="shared" si="22"/>
        <v>50668.5</v>
      </c>
      <c r="AA88" s="35">
        <f t="shared" si="22"/>
        <v>50668.5</v>
      </c>
      <c r="AB88" s="35">
        <f t="shared" si="22"/>
        <v>52357.5</v>
      </c>
      <c r="AC88" s="35">
        <f t="shared" si="22"/>
        <v>54046.5</v>
      </c>
      <c r="AD88" s="35">
        <f t="shared" si="22"/>
        <v>55735.5</v>
      </c>
      <c r="AE88" s="35">
        <f t="shared" si="22"/>
        <v>57424.5</v>
      </c>
      <c r="AF88" s="35">
        <f t="shared" si="22"/>
        <v>59113.5</v>
      </c>
      <c r="AG88" s="35">
        <f t="shared" si="22"/>
        <v>60802.5</v>
      </c>
      <c r="AH88" s="35">
        <f t="shared" si="22"/>
        <v>62491.5</v>
      </c>
      <c r="AI88" s="35">
        <f t="shared" si="22"/>
        <v>64180.5</v>
      </c>
      <c r="AJ88" s="35">
        <f t="shared" si="22"/>
        <v>65869.5</v>
      </c>
      <c r="AK88" s="35">
        <f t="shared" si="22"/>
        <v>67558.5</v>
      </c>
      <c r="AL88" s="35">
        <f t="shared" si="22"/>
        <v>69247.5</v>
      </c>
      <c r="AM88" s="35">
        <f t="shared" si="22"/>
        <v>70936.5</v>
      </c>
      <c r="AN88" s="35">
        <f t="shared" si="22"/>
        <v>72625.5</v>
      </c>
      <c r="AO88" s="35">
        <f t="shared" si="21"/>
        <v>74314.5</v>
      </c>
      <c r="AP88" s="35">
        <f t="shared" si="21"/>
        <v>76003.5</v>
      </c>
      <c r="AQ88" s="35">
        <f t="shared" si="21"/>
        <v>77692.5</v>
      </c>
      <c r="AR88" s="35">
        <f t="shared" si="21"/>
        <v>79381.5</v>
      </c>
      <c r="AS88" s="35">
        <f t="shared" si="21"/>
        <v>81070.5</v>
      </c>
      <c r="AT88" s="35">
        <f t="shared" si="21"/>
        <v>82759.5</v>
      </c>
      <c r="AU88" s="35">
        <f t="shared" si="21"/>
        <v>84448.5</v>
      </c>
      <c r="AV88" s="35">
        <f t="shared" si="21"/>
        <v>86137.5</v>
      </c>
      <c r="AW88" s="35">
        <f t="shared" si="21"/>
        <v>87826.5</v>
      </c>
    </row>
    <row r="89" spans="1:49">
      <c r="A89" s="45">
        <v>261110</v>
      </c>
      <c r="B89" s="31" t="s">
        <v>445</v>
      </c>
      <c r="C89" s="121">
        <v>30439.200000000001</v>
      </c>
      <c r="D89" s="121">
        <f t="shared" si="18"/>
        <v>3804.9</v>
      </c>
      <c r="E89" s="33">
        <v>8</v>
      </c>
      <c r="F89" s="34">
        <v>7</v>
      </c>
      <c r="G89" s="34">
        <v>10</v>
      </c>
      <c r="H89" s="122">
        <f t="shared" si="19"/>
        <v>1902.5</v>
      </c>
      <c r="I89" s="123">
        <f t="shared" si="20"/>
        <v>2536.6</v>
      </c>
      <c r="J89" s="35">
        <f t="shared" si="23"/>
        <v>3804.9</v>
      </c>
      <c r="K89" s="35">
        <f t="shared" si="23"/>
        <v>7609.8</v>
      </c>
      <c r="L89" s="35">
        <f t="shared" si="23"/>
        <v>11414.7</v>
      </c>
      <c r="M89" s="35">
        <f t="shared" si="23"/>
        <v>15219.6</v>
      </c>
      <c r="N89" s="35">
        <f t="shared" si="23"/>
        <v>19024.5</v>
      </c>
      <c r="O89" s="35">
        <f t="shared" si="23"/>
        <v>22829.4</v>
      </c>
      <c r="P89" s="35">
        <f t="shared" si="23"/>
        <v>30439.200000000001</v>
      </c>
      <c r="Q89" s="35">
        <f t="shared" si="23"/>
        <v>30439.200000000001</v>
      </c>
      <c r="R89" s="35">
        <f t="shared" si="23"/>
        <v>30439.200000000001</v>
      </c>
      <c r="S89" s="35">
        <f t="shared" si="23"/>
        <v>30439.200000000001</v>
      </c>
      <c r="T89" s="35">
        <f t="shared" si="23"/>
        <v>32341.7</v>
      </c>
      <c r="U89" s="35">
        <f t="shared" si="23"/>
        <v>34244.199999999997</v>
      </c>
      <c r="V89" s="35">
        <f t="shared" si="23"/>
        <v>36146.699999999997</v>
      </c>
      <c r="W89" s="35">
        <f t="shared" si="23"/>
        <v>38049.199999999997</v>
      </c>
      <c r="X89" s="35">
        <f t="shared" si="23"/>
        <v>39951.699999999997</v>
      </c>
      <c r="Y89" s="35">
        <f t="shared" si="23"/>
        <v>41854.199999999997</v>
      </c>
      <c r="Z89" s="35">
        <f t="shared" si="22"/>
        <v>43756.7</v>
      </c>
      <c r="AA89" s="35">
        <f t="shared" si="22"/>
        <v>45659.199999999997</v>
      </c>
      <c r="AB89" s="35">
        <f t="shared" si="22"/>
        <v>47561.7</v>
      </c>
      <c r="AC89" s="35">
        <f t="shared" si="22"/>
        <v>49464.2</v>
      </c>
      <c r="AD89" s="35">
        <f t="shared" si="22"/>
        <v>51366.7</v>
      </c>
      <c r="AE89" s="35">
        <f t="shared" si="22"/>
        <v>53269.2</v>
      </c>
      <c r="AF89" s="35">
        <f t="shared" si="22"/>
        <v>55171.7</v>
      </c>
      <c r="AG89" s="35">
        <f t="shared" si="22"/>
        <v>57074.2</v>
      </c>
      <c r="AH89" s="35">
        <f t="shared" si="22"/>
        <v>58976.7</v>
      </c>
      <c r="AI89" s="35">
        <f t="shared" si="22"/>
        <v>60879.199999999997</v>
      </c>
      <c r="AJ89" s="35">
        <f t="shared" si="22"/>
        <v>62781.7</v>
      </c>
      <c r="AK89" s="35">
        <f t="shared" si="22"/>
        <v>64684.2</v>
      </c>
      <c r="AL89" s="35">
        <f t="shared" si="22"/>
        <v>66586.7</v>
      </c>
      <c r="AM89" s="35">
        <f t="shared" si="22"/>
        <v>68489.2</v>
      </c>
      <c r="AN89" s="35">
        <f t="shared" si="22"/>
        <v>70391.7</v>
      </c>
      <c r="AO89" s="35">
        <f t="shared" si="21"/>
        <v>72294.2</v>
      </c>
      <c r="AP89" s="35">
        <f t="shared" si="21"/>
        <v>74196.7</v>
      </c>
      <c r="AQ89" s="35">
        <f t="shared" si="21"/>
        <v>76099.199999999997</v>
      </c>
      <c r="AR89" s="35">
        <f t="shared" si="21"/>
        <v>78001.7</v>
      </c>
      <c r="AS89" s="35">
        <f t="shared" si="21"/>
        <v>79904.2</v>
      </c>
      <c r="AT89" s="35">
        <f t="shared" si="21"/>
        <v>81806.7</v>
      </c>
      <c r="AU89" s="35">
        <f t="shared" si="21"/>
        <v>83709.2</v>
      </c>
      <c r="AV89" s="35">
        <f t="shared" si="21"/>
        <v>85611.7</v>
      </c>
      <c r="AW89" s="35">
        <f t="shared" si="21"/>
        <v>87514.2</v>
      </c>
    </row>
    <row r="90" spans="1:49">
      <c r="A90" s="45">
        <v>261120</v>
      </c>
      <c r="B90" s="31" t="s">
        <v>444</v>
      </c>
      <c r="C90" s="121">
        <v>24928</v>
      </c>
      <c r="D90" s="121">
        <f t="shared" si="18"/>
        <v>1558</v>
      </c>
      <c r="E90" s="33">
        <v>16</v>
      </c>
      <c r="F90" s="34">
        <v>13</v>
      </c>
      <c r="G90" s="34">
        <v>20</v>
      </c>
      <c r="H90" s="122">
        <f t="shared" si="19"/>
        <v>779</v>
      </c>
      <c r="I90" s="123">
        <f t="shared" si="20"/>
        <v>1038.7</v>
      </c>
      <c r="J90" s="35">
        <f t="shared" si="23"/>
        <v>1558</v>
      </c>
      <c r="K90" s="35">
        <f t="shared" si="23"/>
        <v>3116</v>
      </c>
      <c r="L90" s="35">
        <f t="shared" si="23"/>
        <v>4674</v>
      </c>
      <c r="M90" s="35">
        <f t="shared" si="23"/>
        <v>6232</v>
      </c>
      <c r="N90" s="35">
        <f t="shared" si="23"/>
        <v>7790</v>
      </c>
      <c r="O90" s="35">
        <f t="shared" si="23"/>
        <v>9348</v>
      </c>
      <c r="P90" s="35">
        <f t="shared" si="23"/>
        <v>10906</v>
      </c>
      <c r="Q90" s="35">
        <f t="shared" si="23"/>
        <v>12464</v>
      </c>
      <c r="R90" s="35">
        <f t="shared" si="23"/>
        <v>14022</v>
      </c>
      <c r="S90" s="35">
        <f t="shared" si="23"/>
        <v>15580</v>
      </c>
      <c r="T90" s="35">
        <f t="shared" si="23"/>
        <v>17138</v>
      </c>
      <c r="U90" s="35">
        <f t="shared" si="23"/>
        <v>18696</v>
      </c>
      <c r="V90" s="35">
        <f t="shared" si="23"/>
        <v>24928</v>
      </c>
      <c r="W90" s="35">
        <f t="shared" si="23"/>
        <v>24928</v>
      </c>
      <c r="X90" s="35">
        <f t="shared" si="23"/>
        <v>24928</v>
      </c>
      <c r="Y90" s="35">
        <f t="shared" si="23"/>
        <v>24928</v>
      </c>
      <c r="Z90" s="35">
        <f t="shared" si="22"/>
        <v>24928</v>
      </c>
      <c r="AA90" s="35">
        <f t="shared" si="22"/>
        <v>24928</v>
      </c>
      <c r="AB90" s="35">
        <f t="shared" si="22"/>
        <v>24928</v>
      </c>
      <c r="AC90" s="35">
        <f t="shared" si="22"/>
        <v>24928</v>
      </c>
      <c r="AD90" s="35">
        <f t="shared" si="22"/>
        <v>25707</v>
      </c>
      <c r="AE90" s="35">
        <f t="shared" si="22"/>
        <v>26486</v>
      </c>
      <c r="AF90" s="35">
        <f t="shared" si="22"/>
        <v>27265</v>
      </c>
      <c r="AG90" s="35">
        <f t="shared" si="22"/>
        <v>28044</v>
      </c>
      <c r="AH90" s="35">
        <f t="shared" si="22"/>
        <v>28823</v>
      </c>
      <c r="AI90" s="35">
        <f t="shared" si="22"/>
        <v>29602</v>
      </c>
      <c r="AJ90" s="35">
        <f t="shared" si="22"/>
        <v>30381</v>
      </c>
      <c r="AK90" s="35">
        <f t="shared" si="22"/>
        <v>31160</v>
      </c>
      <c r="AL90" s="35">
        <f t="shared" si="22"/>
        <v>31939</v>
      </c>
      <c r="AM90" s="35">
        <f t="shared" si="22"/>
        <v>32718</v>
      </c>
      <c r="AN90" s="35">
        <f t="shared" si="22"/>
        <v>33497</v>
      </c>
      <c r="AO90" s="35">
        <f t="shared" si="21"/>
        <v>34276</v>
      </c>
      <c r="AP90" s="35">
        <f t="shared" si="21"/>
        <v>35055</v>
      </c>
      <c r="AQ90" s="35">
        <f t="shared" si="21"/>
        <v>35834</v>
      </c>
      <c r="AR90" s="35">
        <f t="shared" si="21"/>
        <v>36613</v>
      </c>
      <c r="AS90" s="35">
        <f t="shared" si="21"/>
        <v>37392</v>
      </c>
      <c r="AT90" s="35">
        <f t="shared" si="21"/>
        <v>38171</v>
      </c>
      <c r="AU90" s="35">
        <f t="shared" si="21"/>
        <v>38950</v>
      </c>
      <c r="AV90" s="35">
        <f t="shared" si="21"/>
        <v>39729</v>
      </c>
      <c r="AW90" s="35">
        <f t="shared" si="21"/>
        <v>40508</v>
      </c>
    </row>
    <row r="91" spans="1:49">
      <c r="A91" s="45">
        <v>261130</v>
      </c>
      <c r="B91" s="31" t="s">
        <v>443</v>
      </c>
      <c r="C91" s="121">
        <v>22601.599999999999</v>
      </c>
      <c r="D91" s="121">
        <f t="shared" si="18"/>
        <v>3228.8</v>
      </c>
      <c r="E91" s="33">
        <v>7</v>
      </c>
      <c r="F91" s="34">
        <v>6</v>
      </c>
      <c r="G91" s="34">
        <v>9</v>
      </c>
      <c r="H91" s="122">
        <f t="shared" si="19"/>
        <v>1614.4</v>
      </c>
      <c r="I91" s="123">
        <f t="shared" si="20"/>
        <v>2152.5</v>
      </c>
      <c r="J91" s="35">
        <f t="shared" si="23"/>
        <v>3228.8</v>
      </c>
      <c r="K91" s="35">
        <f t="shared" si="23"/>
        <v>6457.6</v>
      </c>
      <c r="L91" s="35">
        <f t="shared" si="23"/>
        <v>9686.4</v>
      </c>
      <c r="M91" s="35">
        <f t="shared" si="23"/>
        <v>12915.2</v>
      </c>
      <c r="N91" s="35">
        <f t="shared" si="23"/>
        <v>16144</v>
      </c>
      <c r="O91" s="35">
        <f t="shared" si="23"/>
        <v>22601.599999999999</v>
      </c>
      <c r="P91" s="35">
        <f t="shared" si="23"/>
        <v>22601.599999999999</v>
      </c>
      <c r="Q91" s="35">
        <f t="shared" si="23"/>
        <v>22601.599999999999</v>
      </c>
      <c r="R91" s="35">
        <f t="shared" si="23"/>
        <v>22601.599999999999</v>
      </c>
      <c r="S91" s="35">
        <f t="shared" si="23"/>
        <v>24216</v>
      </c>
      <c r="T91" s="35">
        <f t="shared" si="23"/>
        <v>25830.400000000001</v>
      </c>
      <c r="U91" s="35">
        <f t="shared" si="23"/>
        <v>27444.799999999999</v>
      </c>
      <c r="V91" s="35">
        <f t="shared" si="23"/>
        <v>29059.200000000001</v>
      </c>
      <c r="W91" s="35">
        <f t="shared" si="23"/>
        <v>30673.599999999999</v>
      </c>
      <c r="X91" s="35">
        <f t="shared" si="23"/>
        <v>32288</v>
      </c>
      <c r="Y91" s="35">
        <f t="shared" si="23"/>
        <v>33902.400000000001</v>
      </c>
      <c r="Z91" s="35">
        <f t="shared" ref="Z91:AO107" si="24">IF(Z$4&lt;$F91,$D91*Z$4,IF(Z$4&gt;$G91,$C91+(Z$4-$G91)*$H91,$C91))</f>
        <v>35516.800000000003</v>
      </c>
      <c r="AA91" s="35">
        <f t="shared" si="24"/>
        <v>37131.199999999997</v>
      </c>
      <c r="AB91" s="35">
        <f t="shared" si="24"/>
        <v>38745.599999999999</v>
      </c>
      <c r="AC91" s="35">
        <f t="shared" si="24"/>
        <v>40360</v>
      </c>
      <c r="AD91" s="35">
        <f t="shared" si="24"/>
        <v>41974.400000000001</v>
      </c>
      <c r="AE91" s="35">
        <f t="shared" si="24"/>
        <v>43588.800000000003</v>
      </c>
      <c r="AF91" s="35">
        <f t="shared" si="24"/>
        <v>45203.199999999997</v>
      </c>
      <c r="AG91" s="35">
        <f t="shared" si="24"/>
        <v>46817.599999999999</v>
      </c>
      <c r="AH91" s="35">
        <f t="shared" si="24"/>
        <v>48432</v>
      </c>
      <c r="AI91" s="35">
        <f t="shared" si="24"/>
        <v>50046.400000000001</v>
      </c>
      <c r="AJ91" s="35">
        <f t="shared" si="24"/>
        <v>51660.800000000003</v>
      </c>
      <c r="AK91" s="35">
        <f t="shared" si="24"/>
        <v>53275.199999999997</v>
      </c>
      <c r="AL91" s="35">
        <f t="shared" si="24"/>
        <v>54889.599999999999</v>
      </c>
      <c r="AM91" s="35">
        <f t="shared" si="24"/>
        <v>56504</v>
      </c>
      <c r="AN91" s="35">
        <f t="shared" si="24"/>
        <v>58118.400000000001</v>
      </c>
      <c r="AO91" s="35">
        <f t="shared" si="21"/>
        <v>59732.800000000003</v>
      </c>
      <c r="AP91" s="35">
        <f t="shared" si="21"/>
        <v>61347.199999999997</v>
      </c>
      <c r="AQ91" s="35">
        <f t="shared" si="21"/>
        <v>62961.599999999999</v>
      </c>
      <c r="AR91" s="35">
        <f t="shared" si="21"/>
        <v>64576</v>
      </c>
      <c r="AS91" s="35">
        <f t="shared" si="21"/>
        <v>66190.399999999994</v>
      </c>
      <c r="AT91" s="35">
        <f t="shared" si="21"/>
        <v>67804.800000000003</v>
      </c>
      <c r="AU91" s="35">
        <f t="shared" si="21"/>
        <v>69419.199999999997</v>
      </c>
      <c r="AV91" s="35">
        <f t="shared" si="21"/>
        <v>71033.600000000006</v>
      </c>
      <c r="AW91" s="35">
        <f t="shared" si="21"/>
        <v>72648</v>
      </c>
    </row>
    <row r="92" spans="1:49">
      <c r="A92" s="45">
        <v>261140</v>
      </c>
      <c r="B92" s="31" t="s">
        <v>442</v>
      </c>
      <c r="C92" s="121">
        <v>58905</v>
      </c>
      <c r="D92" s="121">
        <f t="shared" si="18"/>
        <v>3272.5</v>
      </c>
      <c r="E92" s="33">
        <v>18</v>
      </c>
      <c r="F92" s="34">
        <v>15</v>
      </c>
      <c r="G92" s="34">
        <v>22</v>
      </c>
      <c r="H92" s="122">
        <f t="shared" si="19"/>
        <v>1636.3</v>
      </c>
      <c r="I92" s="123">
        <f t="shared" si="20"/>
        <v>2181.6999999999998</v>
      </c>
      <c r="J92" s="35">
        <f t="shared" ref="J92:Y107" si="25">IF(J$4&lt;$F92,$D92*J$4,IF(J$4&gt;$G92,$C92+(J$4-$G92)*$H92,$C92))</f>
        <v>3272.5</v>
      </c>
      <c r="K92" s="35">
        <f t="shared" si="25"/>
        <v>6545</v>
      </c>
      <c r="L92" s="35">
        <f t="shared" si="25"/>
        <v>9817.5</v>
      </c>
      <c r="M92" s="35">
        <f t="shared" si="25"/>
        <v>13090</v>
      </c>
      <c r="N92" s="35">
        <f t="shared" si="25"/>
        <v>16362.5</v>
      </c>
      <c r="O92" s="35">
        <f t="shared" si="25"/>
        <v>19635</v>
      </c>
      <c r="P92" s="35">
        <f t="shared" si="25"/>
        <v>22907.5</v>
      </c>
      <c r="Q92" s="35">
        <f t="shared" si="25"/>
        <v>26180</v>
      </c>
      <c r="R92" s="35">
        <f t="shared" si="25"/>
        <v>29452.5</v>
      </c>
      <c r="S92" s="35">
        <f t="shared" si="25"/>
        <v>32725</v>
      </c>
      <c r="T92" s="35">
        <f t="shared" si="25"/>
        <v>35997.5</v>
      </c>
      <c r="U92" s="35">
        <f t="shared" si="25"/>
        <v>39270</v>
      </c>
      <c r="V92" s="35">
        <f t="shared" si="25"/>
        <v>42542.5</v>
      </c>
      <c r="W92" s="35">
        <f t="shared" si="25"/>
        <v>45815</v>
      </c>
      <c r="X92" s="35">
        <f t="shared" si="25"/>
        <v>58905</v>
      </c>
      <c r="Y92" s="35">
        <f t="shared" si="25"/>
        <v>58905</v>
      </c>
      <c r="Z92" s="35">
        <f t="shared" si="24"/>
        <v>58905</v>
      </c>
      <c r="AA92" s="35">
        <f t="shared" si="24"/>
        <v>58905</v>
      </c>
      <c r="AB92" s="35">
        <f t="shared" si="24"/>
        <v>58905</v>
      </c>
      <c r="AC92" s="35">
        <f t="shared" si="24"/>
        <v>58905</v>
      </c>
      <c r="AD92" s="35">
        <f t="shared" si="24"/>
        <v>58905</v>
      </c>
      <c r="AE92" s="35">
        <f t="shared" si="24"/>
        <v>58905</v>
      </c>
      <c r="AF92" s="35">
        <f t="shared" si="24"/>
        <v>60541.3</v>
      </c>
      <c r="AG92" s="35">
        <f t="shared" si="24"/>
        <v>62177.599999999999</v>
      </c>
      <c r="AH92" s="35">
        <f t="shared" si="24"/>
        <v>63813.9</v>
      </c>
      <c r="AI92" s="35">
        <f t="shared" si="24"/>
        <v>65450.2</v>
      </c>
      <c r="AJ92" s="35">
        <f t="shared" si="24"/>
        <v>67086.5</v>
      </c>
      <c r="AK92" s="35">
        <f t="shared" si="24"/>
        <v>68722.8</v>
      </c>
      <c r="AL92" s="35">
        <f t="shared" si="24"/>
        <v>70359.100000000006</v>
      </c>
      <c r="AM92" s="35">
        <f t="shared" si="24"/>
        <v>71995.399999999994</v>
      </c>
      <c r="AN92" s="35">
        <f t="shared" si="24"/>
        <v>73631.7</v>
      </c>
      <c r="AO92" s="35">
        <f t="shared" si="24"/>
        <v>75268</v>
      </c>
      <c r="AP92" s="35">
        <f t="shared" ref="AO92:AW118" si="26">IF(AP$4&lt;$F92,$D92*AP$4,IF(AP$4&gt;$G92,$C92+(AP$4-$G92)*$H92,$C92))</f>
        <v>76904.3</v>
      </c>
      <c r="AQ92" s="35">
        <f t="shared" si="26"/>
        <v>78540.600000000006</v>
      </c>
      <c r="AR92" s="35">
        <f t="shared" si="26"/>
        <v>80176.899999999994</v>
      </c>
      <c r="AS92" s="35">
        <f t="shared" si="26"/>
        <v>81813.2</v>
      </c>
      <c r="AT92" s="35">
        <f t="shared" si="26"/>
        <v>83449.5</v>
      </c>
      <c r="AU92" s="35">
        <f t="shared" si="26"/>
        <v>85085.8</v>
      </c>
      <c r="AV92" s="35">
        <f t="shared" si="26"/>
        <v>86722.1</v>
      </c>
      <c r="AW92" s="35">
        <f t="shared" si="26"/>
        <v>88358.399999999994</v>
      </c>
    </row>
    <row r="93" spans="1:49">
      <c r="A93" s="45">
        <v>261150</v>
      </c>
      <c r="B93" s="31" t="s">
        <v>441</v>
      </c>
      <c r="C93" s="121">
        <v>19035</v>
      </c>
      <c r="D93" s="121">
        <f t="shared" si="18"/>
        <v>1903.5</v>
      </c>
      <c r="E93" s="33">
        <v>10</v>
      </c>
      <c r="F93" s="34">
        <v>8</v>
      </c>
      <c r="G93" s="34">
        <v>12</v>
      </c>
      <c r="H93" s="122">
        <f t="shared" si="19"/>
        <v>951.8</v>
      </c>
      <c r="I93" s="123">
        <f t="shared" si="20"/>
        <v>1269</v>
      </c>
      <c r="J93" s="35">
        <f t="shared" si="25"/>
        <v>1903.5</v>
      </c>
      <c r="K93" s="35">
        <f t="shared" si="25"/>
        <v>3807</v>
      </c>
      <c r="L93" s="35">
        <f t="shared" si="25"/>
        <v>5710.5</v>
      </c>
      <c r="M93" s="35">
        <f t="shared" si="25"/>
        <v>7614</v>
      </c>
      <c r="N93" s="35">
        <f t="shared" si="25"/>
        <v>9517.5</v>
      </c>
      <c r="O93" s="35">
        <f t="shared" si="25"/>
        <v>11421</v>
      </c>
      <c r="P93" s="35">
        <f t="shared" si="25"/>
        <v>13324.5</v>
      </c>
      <c r="Q93" s="35">
        <f t="shared" si="25"/>
        <v>19035</v>
      </c>
      <c r="R93" s="35">
        <f t="shared" si="25"/>
        <v>19035</v>
      </c>
      <c r="S93" s="35">
        <f t="shared" si="25"/>
        <v>19035</v>
      </c>
      <c r="T93" s="35">
        <f t="shared" si="25"/>
        <v>19035</v>
      </c>
      <c r="U93" s="35">
        <f t="shared" si="25"/>
        <v>19035</v>
      </c>
      <c r="V93" s="35">
        <f t="shared" si="25"/>
        <v>19986.8</v>
      </c>
      <c r="W93" s="35">
        <f t="shared" si="25"/>
        <v>20938.599999999999</v>
      </c>
      <c r="X93" s="35">
        <f t="shared" si="25"/>
        <v>21890.400000000001</v>
      </c>
      <c r="Y93" s="35">
        <f t="shared" si="25"/>
        <v>22842.2</v>
      </c>
      <c r="Z93" s="35">
        <f t="shared" si="24"/>
        <v>23794</v>
      </c>
      <c r="AA93" s="35">
        <f t="shared" si="24"/>
        <v>24745.8</v>
      </c>
      <c r="AB93" s="35">
        <f t="shared" si="24"/>
        <v>25697.599999999999</v>
      </c>
      <c r="AC93" s="35">
        <f t="shared" si="24"/>
        <v>26649.4</v>
      </c>
      <c r="AD93" s="35">
        <f t="shared" si="24"/>
        <v>27601.200000000001</v>
      </c>
      <c r="AE93" s="35">
        <f t="shared" si="24"/>
        <v>28553</v>
      </c>
      <c r="AF93" s="35">
        <f t="shared" si="24"/>
        <v>29504.799999999999</v>
      </c>
      <c r="AG93" s="35">
        <f t="shared" si="24"/>
        <v>30456.6</v>
      </c>
      <c r="AH93" s="35">
        <f t="shared" si="24"/>
        <v>31408.400000000001</v>
      </c>
      <c r="AI93" s="35">
        <f t="shared" si="24"/>
        <v>32360.2</v>
      </c>
      <c r="AJ93" s="35">
        <f t="shared" si="24"/>
        <v>33312</v>
      </c>
      <c r="AK93" s="35">
        <f t="shared" si="24"/>
        <v>34263.800000000003</v>
      </c>
      <c r="AL93" s="35">
        <f t="shared" si="24"/>
        <v>35215.599999999999</v>
      </c>
      <c r="AM93" s="35">
        <f t="shared" si="24"/>
        <v>36167.4</v>
      </c>
      <c r="AN93" s="35">
        <f t="shared" si="24"/>
        <v>37119.199999999997</v>
      </c>
      <c r="AO93" s="35">
        <f t="shared" si="26"/>
        <v>38071</v>
      </c>
      <c r="AP93" s="35">
        <f t="shared" si="26"/>
        <v>39022.800000000003</v>
      </c>
      <c r="AQ93" s="35">
        <f t="shared" si="26"/>
        <v>39974.6</v>
      </c>
      <c r="AR93" s="35">
        <f t="shared" si="26"/>
        <v>40926.400000000001</v>
      </c>
      <c r="AS93" s="35">
        <f t="shared" si="26"/>
        <v>41878.199999999997</v>
      </c>
      <c r="AT93" s="35">
        <f t="shared" si="26"/>
        <v>42830</v>
      </c>
      <c r="AU93" s="35">
        <f t="shared" si="26"/>
        <v>43781.8</v>
      </c>
      <c r="AV93" s="35">
        <f t="shared" si="26"/>
        <v>44733.599999999999</v>
      </c>
      <c r="AW93" s="35">
        <f t="shared" si="26"/>
        <v>45685.4</v>
      </c>
    </row>
    <row r="94" spans="1:49">
      <c r="A94" s="45">
        <v>261160</v>
      </c>
      <c r="B94" s="31" t="s">
        <v>440</v>
      </c>
      <c r="C94" s="121">
        <v>18886</v>
      </c>
      <c r="D94" s="121">
        <f t="shared" si="18"/>
        <v>1349</v>
      </c>
      <c r="E94" s="33">
        <v>14</v>
      </c>
      <c r="F94" s="34">
        <v>12</v>
      </c>
      <c r="G94" s="34">
        <v>17</v>
      </c>
      <c r="H94" s="122">
        <f t="shared" si="19"/>
        <v>674.5</v>
      </c>
      <c r="I94" s="123">
        <f t="shared" si="20"/>
        <v>899.3</v>
      </c>
      <c r="J94" s="35">
        <f t="shared" si="25"/>
        <v>1349</v>
      </c>
      <c r="K94" s="35">
        <f t="shared" si="25"/>
        <v>2698</v>
      </c>
      <c r="L94" s="35">
        <f t="shared" si="25"/>
        <v>4047</v>
      </c>
      <c r="M94" s="35">
        <f t="shared" si="25"/>
        <v>5396</v>
      </c>
      <c r="N94" s="35">
        <f t="shared" si="25"/>
        <v>6745</v>
      </c>
      <c r="O94" s="35">
        <f t="shared" si="25"/>
        <v>8094</v>
      </c>
      <c r="P94" s="35">
        <f t="shared" si="25"/>
        <v>9443</v>
      </c>
      <c r="Q94" s="35">
        <f t="shared" si="25"/>
        <v>10792</v>
      </c>
      <c r="R94" s="35">
        <f t="shared" si="25"/>
        <v>12141</v>
      </c>
      <c r="S94" s="35">
        <f t="shared" si="25"/>
        <v>13490</v>
      </c>
      <c r="T94" s="35">
        <f t="shared" si="25"/>
        <v>14839</v>
      </c>
      <c r="U94" s="35">
        <f t="shared" si="25"/>
        <v>18886</v>
      </c>
      <c r="V94" s="35">
        <f t="shared" si="25"/>
        <v>18886</v>
      </c>
      <c r="W94" s="35">
        <f t="shared" si="25"/>
        <v>18886</v>
      </c>
      <c r="X94" s="35">
        <f t="shared" si="25"/>
        <v>18886</v>
      </c>
      <c r="Y94" s="35">
        <f t="shared" si="25"/>
        <v>18886</v>
      </c>
      <c r="Z94" s="35">
        <f t="shared" si="24"/>
        <v>18886</v>
      </c>
      <c r="AA94" s="35">
        <f t="shared" si="24"/>
        <v>19560.5</v>
      </c>
      <c r="AB94" s="35">
        <f t="shared" si="24"/>
        <v>20235</v>
      </c>
      <c r="AC94" s="35">
        <f t="shared" si="24"/>
        <v>20909.5</v>
      </c>
      <c r="AD94" s="35">
        <f t="shared" si="24"/>
        <v>21584</v>
      </c>
      <c r="AE94" s="35">
        <f t="shared" si="24"/>
        <v>22258.5</v>
      </c>
      <c r="AF94" s="35">
        <f t="shared" si="24"/>
        <v>22933</v>
      </c>
      <c r="AG94" s="35">
        <f t="shared" si="24"/>
        <v>23607.5</v>
      </c>
      <c r="AH94" s="35">
        <f t="shared" si="24"/>
        <v>24282</v>
      </c>
      <c r="AI94" s="35">
        <f t="shared" si="24"/>
        <v>24956.5</v>
      </c>
      <c r="AJ94" s="35">
        <f t="shared" si="24"/>
        <v>25631</v>
      </c>
      <c r="AK94" s="35">
        <f t="shared" si="24"/>
        <v>26305.5</v>
      </c>
      <c r="AL94" s="35">
        <f t="shared" si="24"/>
        <v>26980</v>
      </c>
      <c r="AM94" s="35">
        <f t="shared" si="24"/>
        <v>27654.5</v>
      </c>
      <c r="AN94" s="35">
        <f t="shared" si="24"/>
        <v>28329</v>
      </c>
      <c r="AO94" s="35">
        <f t="shared" si="26"/>
        <v>29003.5</v>
      </c>
      <c r="AP94" s="35">
        <f t="shared" si="26"/>
        <v>29678</v>
      </c>
      <c r="AQ94" s="35">
        <f t="shared" si="26"/>
        <v>30352.5</v>
      </c>
      <c r="AR94" s="35">
        <f t="shared" si="26"/>
        <v>31027</v>
      </c>
      <c r="AS94" s="35">
        <f t="shared" si="26"/>
        <v>31701.5</v>
      </c>
      <c r="AT94" s="35">
        <f t="shared" si="26"/>
        <v>32376</v>
      </c>
      <c r="AU94" s="35">
        <f t="shared" si="26"/>
        <v>33050.5</v>
      </c>
      <c r="AV94" s="35">
        <f t="shared" si="26"/>
        <v>33725</v>
      </c>
      <c r="AW94" s="35">
        <f t="shared" si="26"/>
        <v>34399.5</v>
      </c>
    </row>
    <row r="95" spans="1:49">
      <c r="A95" s="45">
        <v>261170</v>
      </c>
      <c r="B95" s="31" t="s">
        <v>439</v>
      </c>
      <c r="C95" s="121">
        <v>30590.400000000001</v>
      </c>
      <c r="D95" s="121">
        <f t="shared" si="18"/>
        <v>1911.9</v>
      </c>
      <c r="E95" s="33">
        <v>16</v>
      </c>
      <c r="F95" s="34">
        <v>13</v>
      </c>
      <c r="G95" s="34">
        <v>20</v>
      </c>
      <c r="H95" s="122">
        <f t="shared" si="19"/>
        <v>956</v>
      </c>
      <c r="I95" s="123">
        <f t="shared" si="20"/>
        <v>1274.5999999999999</v>
      </c>
      <c r="J95" s="35">
        <f t="shared" si="25"/>
        <v>1911.9</v>
      </c>
      <c r="K95" s="35">
        <f t="shared" si="25"/>
        <v>3823.8</v>
      </c>
      <c r="L95" s="35">
        <f t="shared" si="25"/>
        <v>5735.7</v>
      </c>
      <c r="M95" s="35">
        <f t="shared" si="25"/>
        <v>7647.6</v>
      </c>
      <c r="N95" s="35">
        <f t="shared" si="25"/>
        <v>9559.5</v>
      </c>
      <c r="O95" s="35">
        <f t="shared" si="25"/>
        <v>11471.4</v>
      </c>
      <c r="P95" s="35">
        <f t="shared" si="25"/>
        <v>13383.3</v>
      </c>
      <c r="Q95" s="35">
        <f t="shared" si="25"/>
        <v>15295.2</v>
      </c>
      <c r="R95" s="35">
        <f t="shared" si="25"/>
        <v>17207.099999999999</v>
      </c>
      <c r="S95" s="35">
        <f t="shared" si="25"/>
        <v>19119</v>
      </c>
      <c r="T95" s="35">
        <f t="shared" si="25"/>
        <v>21030.9</v>
      </c>
      <c r="U95" s="35">
        <f t="shared" si="25"/>
        <v>22942.799999999999</v>
      </c>
      <c r="V95" s="35">
        <f t="shared" si="25"/>
        <v>30590.400000000001</v>
      </c>
      <c r="W95" s="35">
        <f t="shared" si="25"/>
        <v>30590.400000000001</v>
      </c>
      <c r="X95" s="35">
        <f t="shared" si="25"/>
        <v>30590.400000000001</v>
      </c>
      <c r="Y95" s="35">
        <f t="shared" si="25"/>
        <v>30590.400000000001</v>
      </c>
      <c r="Z95" s="35">
        <f t="shared" si="24"/>
        <v>30590.400000000001</v>
      </c>
      <c r="AA95" s="35">
        <f t="shared" si="24"/>
        <v>30590.400000000001</v>
      </c>
      <c r="AB95" s="35">
        <f t="shared" si="24"/>
        <v>30590.400000000001</v>
      </c>
      <c r="AC95" s="35">
        <f t="shared" si="24"/>
        <v>30590.400000000001</v>
      </c>
      <c r="AD95" s="35">
        <f t="shared" si="24"/>
        <v>31546.400000000001</v>
      </c>
      <c r="AE95" s="35">
        <f t="shared" si="24"/>
        <v>32502.400000000001</v>
      </c>
      <c r="AF95" s="35">
        <f t="shared" si="24"/>
        <v>33458.400000000001</v>
      </c>
      <c r="AG95" s="35">
        <f t="shared" si="24"/>
        <v>34414.400000000001</v>
      </c>
      <c r="AH95" s="35">
        <f t="shared" si="24"/>
        <v>35370.400000000001</v>
      </c>
      <c r="AI95" s="35">
        <f t="shared" si="24"/>
        <v>36326.400000000001</v>
      </c>
      <c r="AJ95" s="35">
        <f t="shared" si="24"/>
        <v>37282.400000000001</v>
      </c>
      <c r="AK95" s="35">
        <f t="shared" si="24"/>
        <v>38238.400000000001</v>
      </c>
      <c r="AL95" s="35">
        <f t="shared" si="24"/>
        <v>39194.400000000001</v>
      </c>
      <c r="AM95" s="35">
        <f t="shared" si="24"/>
        <v>40150.400000000001</v>
      </c>
      <c r="AN95" s="35">
        <f t="shared" si="24"/>
        <v>41106.400000000001</v>
      </c>
      <c r="AO95" s="35">
        <f t="shared" si="26"/>
        <v>42062.400000000001</v>
      </c>
      <c r="AP95" s="35">
        <f t="shared" si="26"/>
        <v>43018.400000000001</v>
      </c>
      <c r="AQ95" s="35">
        <f t="shared" si="26"/>
        <v>43974.400000000001</v>
      </c>
      <c r="AR95" s="35">
        <f t="shared" si="26"/>
        <v>44930.400000000001</v>
      </c>
      <c r="AS95" s="35">
        <f t="shared" si="26"/>
        <v>45886.400000000001</v>
      </c>
      <c r="AT95" s="35">
        <f t="shared" si="26"/>
        <v>46842.400000000001</v>
      </c>
      <c r="AU95" s="35">
        <f t="shared" si="26"/>
        <v>47798.400000000001</v>
      </c>
      <c r="AV95" s="35">
        <f t="shared" si="26"/>
        <v>48754.400000000001</v>
      </c>
      <c r="AW95" s="35">
        <f t="shared" si="26"/>
        <v>49710.400000000001</v>
      </c>
    </row>
    <row r="96" spans="1:49">
      <c r="A96" s="45">
        <v>261180</v>
      </c>
      <c r="B96" s="31" t="s">
        <v>438</v>
      </c>
      <c r="C96" s="121">
        <v>32768</v>
      </c>
      <c r="D96" s="121">
        <f t="shared" si="18"/>
        <v>2048</v>
      </c>
      <c r="E96" s="33">
        <v>16</v>
      </c>
      <c r="F96" s="34">
        <v>13</v>
      </c>
      <c r="G96" s="34">
        <v>20</v>
      </c>
      <c r="H96" s="122">
        <f t="shared" si="19"/>
        <v>1024</v>
      </c>
      <c r="I96" s="123">
        <f t="shared" si="20"/>
        <v>1365.3</v>
      </c>
      <c r="J96" s="35">
        <f t="shared" si="25"/>
        <v>2048</v>
      </c>
      <c r="K96" s="35">
        <f t="shared" si="25"/>
        <v>4096</v>
      </c>
      <c r="L96" s="35">
        <f t="shared" si="25"/>
        <v>6144</v>
      </c>
      <c r="M96" s="35">
        <f t="shared" si="25"/>
        <v>8192</v>
      </c>
      <c r="N96" s="35">
        <f t="shared" si="25"/>
        <v>10240</v>
      </c>
      <c r="O96" s="35">
        <f t="shared" si="25"/>
        <v>12288</v>
      </c>
      <c r="P96" s="35">
        <f t="shared" si="25"/>
        <v>14336</v>
      </c>
      <c r="Q96" s="35">
        <f t="shared" si="25"/>
        <v>16384</v>
      </c>
      <c r="R96" s="35">
        <f t="shared" si="25"/>
        <v>18432</v>
      </c>
      <c r="S96" s="35">
        <f t="shared" si="25"/>
        <v>20480</v>
      </c>
      <c r="T96" s="35">
        <f t="shared" si="25"/>
        <v>22528</v>
      </c>
      <c r="U96" s="35">
        <f t="shared" si="25"/>
        <v>24576</v>
      </c>
      <c r="V96" s="35">
        <f t="shared" si="25"/>
        <v>32768</v>
      </c>
      <c r="W96" s="35">
        <f t="shared" si="25"/>
        <v>32768</v>
      </c>
      <c r="X96" s="35">
        <f t="shared" si="25"/>
        <v>32768</v>
      </c>
      <c r="Y96" s="35">
        <f t="shared" si="25"/>
        <v>32768</v>
      </c>
      <c r="Z96" s="35">
        <f t="shared" si="24"/>
        <v>32768</v>
      </c>
      <c r="AA96" s="35">
        <f t="shared" si="24"/>
        <v>32768</v>
      </c>
      <c r="AB96" s="35">
        <f t="shared" si="24"/>
        <v>32768</v>
      </c>
      <c r="AC96" s="35">
        <f t="shared" si="24"/>
        <v>32768</v>
      </c>
      <c r="AD96" s="35">
        <f t="shared" si="24"/>
        <v>33792</v>
      </c>
      <c r="AE96" s="35">
        <f t="shared" si="24"/>
        <v>34816</v>
      </c>
      <c r="AF96" s="35">
        <f t="shared" si="24"/>
        <v>35840</v>
      </c>
      <c r="AG96" s="35">
        <f t="shared" si="24"/>
        <v>36864</v>
      </c>
      <c r="AH96" s="35">
        <f t="shared" si="24"/>
        <v>37888</v>
      </c>
      <c r="AI96" s="35">
        <f t="shared" si="24"/>
        <v>38912</v>
      </c>
      <c r="AJ96" s="35">
        <f t="shared" si="24"/>
        <v>39936</v>
      </c>
      <c r="AK96" s="35">
        <f t="shared" si="24"/>
        <v>40960</v>
      </c>
      <c r="AL96" s="35">
        <f t="shared" si="24"/>
        <v>41984</v>
      </c>
      <c r="AM96" s="35">
        <f t="shared" si="24"/>
        <v>43008</v>
      </c>
      <c r="AN96" s="35">
        <f t="shared" si="24"/>
        <v>44032</v>
      </c>
      <c r="AO96" s="35">
        <f t="shared" si="26"/>
        <v>45056</v>
      </c>
      <c r="AP96" s="35">
        <f t="shared" si="26"/>
        <v>46080</v>
      </c>
      <c r="AQ96" s="35">
        <f t="shared" si="26"/>
        <v>47104</v>
      </c>
      <c r="AR96" s="35">
        <f t="shared" si="26"/>
        <v>48128</v>
      </c>
      <c r="AS96" s="35">
        <f t="shared" si="26"/>
        <v>49152</v>
      </c>
      <c r="AT96" s="35">
        <f t="shared" si="26"/>
        <v>50176</v>
      </c>
      <c r="AU96" s="35">
        <f t="shared" si="26"/>
        <v>51200</v>
      </c>
      <c r="AV96" s="35">
        <f t="shared" si="26"/>
        <v>52224</v>
      </c>
      <c r="AW96" s="35">
        <f t="shared" si="26"/>
        <v>53248</v>
      </c>
    </row>
    <row r="97" spans="1:49" ht="24">
      <c r="A97" s="45">
        <v>261200</v>
      </c>
      <c r="B97" s="31" t="s">
        <v>437</v>
      </c>
      <c r="C97" s="121">
        <v>55734</v>
      </c>
      <c r="D97" s="121">
        <f t="shared" si="18"/>
        <v>1857.8</v>
      </c>
      <c r="E97" s="33">
        <v>30</v>
      </c>
      <c r="F97" s="34">
        <v>24</v>
      </c>
      <c r="G97" s="34">
        <v>36</v>
      </c>
      <c r="H97" s="122">
        <f t="shared" si="19"/>
        <v>928.9</v>
      </c>
      <c r="I97" s="123">
        <f t="shared" si="20"/>
        <v>1238.5</v>
      </c>
      <c r="J97" s="35">
        <f t="shared" si="25"/>
        <v>1857.8</v>
      </c>
      <c r="K97" s="35">
        <f t="shared" si="25"/>
        <v>3715.6</v>
      </c>
      <c r="L97" s="35">
        <f t="shared" si="25"/>
        <v>5573.4</v>
      </c>
      <c r="M97" s="35">
        <f t="shared" si="25"/>
        <v>7431.2</v>
      </c>
      <c r="N97" s="35">
        <f t="shared" si="25"/>
        <v>9289</v>
      </c>
      <c r="O97" s="35">
        <f t="shared" si="25"/>
        <v>11146.8</v>
      </c>
      <c r="P97" s="35">
        <f t="shared" si="25"/>
        <v>13004.6</v>
      </c>
      <c r="Q97" s="35">
        <f t="shared" si="25"/>
        <v>14862.4</v>
      </c>
      <c r="R97" s="35">
        <f t="shared" si="25"/>
        <v>16720.2</v>
      </c>
      <c r="S97" s="35">
        <f t="shared" si="25"/>
        <v>18578</v>
      </c>
      <c r="T97" s="35">
        <f t="shared" si="25"/>
        <v>20435.8</v>
      </c>
      <c r="U97" s="35">
        <f t="shared" si="25"/>
        <v>22293.599999999999</v>
      </c>
      <c r="V97" s="35">
        <f t="shared" si="25"/>
        <v>24151.4</v>
      </c>
      <c r="W97" s="35">
        <f t="shared" si="25"/>
        <v>26009.200000000001</v>
      </c>
      <c r="X97" s="35">
        <f t="shared" si="25"/>
        <v>27867</v>
      </c>
      <c r="Y97" s="35">
        <f t="shared" si="25"/>
        <v>29724.799999999999</v>
      </c>
      <c r="Z97" s="35">
        <f t="shared" si="24"/>
        <v>31582.6</v>
      </c>
      <c r="AA97" s="35">
        <f t="shared" si="24"/>
        <v>33440.400000000001</v>
      </c>
      <c r="AB97" s="35">
        <f t="shared" si="24"/>
        <v>35298.199999999997</v>
      </c>
      <c r="AC97" s="35">
        <f t="shared" si="24"/>
        <v>37156</v>
      </c>
      <c r="AD97" s="35">
        <f t="shared" si="24"/>
        <v>39013.800000000003</v>
      </c>
      <c r="AE97" s="35">
        <f t="shared" si="24"/>
        <v>40871.599999999999</v>
      </c>
      <c r="AF97" s="35">
        <f t="shared" si="24"/>
        <v>42729.4</v>
      </c>
      <c r="AG97" s="35">
        <f t="shared" si="24"/>
        <v>55734</v>
      </c>
      <c r="AH97" s="35">
        <f t="shared" si="24"/>
        <v>55734</v>
      </c>
      <c r="AI97" s="35">
        <f t="shared" si="24"/>
        <v>55734</v>
      </c>
      <c r="AJ97" s="35">
        <f t="shared" si="24"/>
        <v>55734</v>
      </c>
      <c r="AK97" s="35">
        <f t="shared" si="24"/>
        <v>55734</v>
      </c>
      <c r="AL97" s="35">
        <f t="shared" si="24"/>
        <v>55734</v>
      </c>
      <c r="AM97" s="35">
        <f t="shared" si="24"/>
        <v>55734</v>
      </c>
      <c r="AN97" s="35">
        <f t="shared" si="24"/>
        <v>55734</v>
      </c>
      <c r="AO97" s="35">
        <f t="shared" si="26"/>
        <v>55734</v>
      </c>
      <c r="AP97" s="35">
        <f t="shared" si="26"/>
        <v>55734</v>
      </c>
      <c r="AQ97" s="35">
        <f t="shared" si="26"/>
        <v>55734</v>
      </c>
      <c r="AR97" s="35">
        <f t="shared" si="26"/>
        <v>55734</v>
      </c>
      <c r="AS97" s="35">
        <f t="shared" si="26"/>
        <v>55734</v>
      </c>
      <c r="AT97" s="35">
        <f t="shared" si="26"/>
        <v>56662.9</v>
      </c>
      <c r="AU97" s="35">
        <f t="shared" si="26"/>
        <v>57591.8</v>
      </c>
      <c r="AV97" s="35">
        <f t="shared" si="26"/>
        <v>58520.7</v>
      </c>
      <c r="AW97" s="35">
        <f t="shared" si="26"/>
        <v>59449.599999999999</v>
      </c>
    </row>
    <row r="98" spans="1:49">
      <c r="A98" s="45">
        <v>261210</v>
      </c>
      <c r="B98" s="31" t="s">
        <v>436</v>
      </c>
      <c r="C98" s="121">
        <v>52968</v>
      </c>
      <c r="D98" s="121">
        <f t="shared" si="18"/>
        <v>2648.4</v>
      </c>
      <c r="E98" s="33">
        <v>20</v>
      </c>
      <c r="F98" s="34">
        <v>16</v>
      </c>
      <c r="G98" s="34">
        <v>24</v>
      </c>
      <c r="H98" s="122">
        <f t="shared" si="19"/>
        <v>1324.2</v>
      </c>
      <c r="I98" s="123">
        <f t="shared" si="20"/>
        <v>1765.6</v>
      </c>
      <c r="J98" s="35">
        <f t="shared" si="25"/>
        <v>2648.4</v>
      </c>
      <c r="K98" s="35">
        <f t="shared" si="25"/>
        <v>5296.8</v>
      </c>
      <c r="L98" s="35">
        <f t="shared" si="25"/>
        <v>7945.2</v>
      </c>
      <c r="M98" s="35">
        <f t="shared" si="25"/>
        <v>10593.6</v>
      </c>
      <c r="N98" s="35">
        <f t="shared" si="25"/>
        <v>13242</v>
      </c>
      <c r="O98" s="35">
        <f t="shared" si="25"/>
        <v>15890.4</v>
      </c>
      <c r="P98" s="35">
        <f t="shared" si="25"/>
        <v>18538.8</v>
      </c>
      <c r="Q98" s="35">
        <f t="shared" si="25"/>
        <v>21187.200000000001</v>
      </c>
      <c r="R98" s="35">
        <f t="shared" si="25"/>
        <v>23835.599999999999</v>
      </c>
      <c r="S98" s="35">
        <f t="shared" si="25"/>
        <v>26484</v>
      </c>
      <c r="T98" s="35">
        <f t="shared" si="25"/>
        <v>29132.400000000001</v>
      </c>
      <c r="U98" s="35">
        <f t="shared" si="25"/>
        <v>31780.799999999999</v>
      </c>
      <c r="V98" s="35">
        <f t="shared" si="25"/>
        <v>34429.199999999997</v>
      </c>
      <c r="W98" s="35">
        <f t="shared" si="25"/>
        <v>37077.599999999999</v>
      </c>
      <c r="X98" s="35">
        <f t="shared" si="25"/>
        <v>39726</v>
      </c>
      <c r="Y98" s="35">
        <f t="shared" si="25"/>
        <v>52968</v>
      </c>
      <c r="Z98" s="35">
        <f t="shared" si="24"/>
        <v>52968</v>
      </c>
      <c r="AA98" s="35">
        <f t="shared" si="24"/>
        <v>52968</v>
      </c>
      <c r="AB98" s="35">
        <f t="shared" si="24"/>
        <v>52968</v>
      </c>
      <c r="AC98" s="35">
        <f t="shared" si="24"/>
        <v>52968</v>
      </c>
      <c r="AD98" s="35">
        <f t="shared" si="24"/>
        <v>52968</v>
      </c>
      <c r="AE98" s="35">
        <f t="shared" si="24"/>
        <v>52968</v>
      </c>
      <c r="AF98" s="35">
        <f t="shared" si="24"/>
        <v>52968</v>
      </c>
      <c r="AG98" s="35">
        <f t="shared" si="24"/>
        <v>52968</v>
      </c>
      <c r="AH98" s="35">
        <f t="shared" si="24"/>
        <v>54292.2</v>
      </c>
      <c r="AI98" s="35">
        <f t="shared" si="24"/>
        <v>55616.4</v>
      </c>
      <c r="AJ98" s="35">
        <f t="shared" si="24"/>
        <v>56940.6</v>
      </c>
      <c r="AK98" s="35">
        <f t="shared" si="24"/>
        <v>58264.800000000003</v>
      </c>
      <c r="AL98" s="35">
        <f t="shared" si="24"/>
        <v>59589</v>
      </c>
      <c r="AM98" s="35">
        <f t="shared" si="24"/>
        <v>60913.2</v>
      </c>
      <c r="AN98" s="35">
        <f t="shared" si="24"/>
        <v>62237.4</v>
      </c>
      <c r="AO98" s="35">
        <f t="shared" si="26"/>
        <v>63561.599999999999</v>
      </c>
      <c r="AP98" s="35">
        <f t="shared" si="26"/>
        <v>64885.8</v>
      </c>
      <c r="AQ98" s="35">
        <f t="shared" si="26"/>
        <v>66210</v>
      </c>
      <c r="AR98" s="35">
        <f t="shared" si="26"/>
        <v>67534.2</v>
      </c>
      <c r="AS98" s="35">
        <f t="shared" si="26"/>
        <v>68858.399999999994</v>
      </c>
      <c r="AT98" s="35">
        <f t="shared" si="26"/>
        <v>70182.600000000006</v>
      </c>
      <c r="AU98" s="35">
        <f t="shared" si="26"/>
        <v>71506.8</v>
      </c>
      <c r="AV98" s="35">
        <f t="shared" si="26"/>
        <v>72831</v>
      </c>
      <c r="AW98" s="35">
        <f t="shared" si="26"/>
        <v>74155.199999999997</v>
      </c>
    </row>
    <row r="99" spans="1:49">
      <c r="A99" s="45">
        <v>261220</v>
      </c>
      <c r="B99" s="31" t="s">
        <v>435</v>
      </c>
      <c r="C99" s="121">
        <v>33598.400000000001</v>
      </c>
      <c r="D99" s="121">
        <f t="shared" si="18"/>
        <v>2099.9</v>
      </c>
      <c r="E99" s="33">
        <v>16</v>
      </c>
      <c r="F99" s="34">
        <v>13</v>
      </c>
      <c r="G99" s="34">
        <v>20</v>
      </c>
      <c r="H99" s="122">
        <f t="shared" si="19"/>
        <v>1050</v>
      </c>
      <c r="I99" s="123">
        <f t="shared" si="20"/>
        <v>1399.9</v>
      </c>
      <c r="J99" s="35">
        <f t="shared" si="25"/>
        <v>2099.9</v>
      </c>
      <c r="K99" s="35">
        <f t="shared" si="25"/>
        <v>4199.8</v>
      </c>
      <c r="L99" s="35">
        <f t="shared" si="25"/>
        <v>6299.7</v>
      </c>
      <c r="M99" s="35">
        <f t="shared" si="25"/>
        <v>8399.6</v>
      </c>
      <c r="N99" s="35">
        <f t="shared" si="25"/>
        <v>10499.5</v>
      </c>
      <c r="O99" s="35">
        <f t="shared" si="25"/>
        <v>12599.4</v>
      </c>
      <c r="P99" s="35">
        <f t="shared" si="25"/>
        <v>14699.3</v>
      </c>
      <c r="Q99" s="35">
        <f t="shared" si="25"/>
        <v>16799.2</v>
      </c>
      <c r="R99" s="35">
        <f t="shared" si="25"/>
        <v>18899.099999999999</v>
      </c>
      <c r="S99" s="35">
        <f t="shared" si="25"/>
        <v>20999</v>
      </c>
      <c r="T99" s="35">
        <f t="shared" si="25"/>
        <v>23098.9</v>
      </c>
      <c r="U99" s="35">
        <f t="shared" si="25"/>
        <v>25198.799999999999</v>
      </c>
      <c r="V99" s="35">
        <f t="shared" si="25"/>
        <v>33598.400000000001</v>
      </c>
      <c r="W99" s="35">
        <f t="shared" si="25"/>
        <v>33598.400000000001</v>
      </c>
      <c r="X99" s="35">
        <f t="shared" si="25"/>
        <v>33598.400000000001</v>
      </c>
      <c r="Y99" s="35">
        <f t="shared" si="25"/>
        <v>33598.400000000001</v>
      </c>
      <c r="Z99" s="35">
        <f t="shared" si="24"/>
        <v>33598.400000000001</v>
      </c>
      <c r="AA99" s="35">
        <f t="shared" si="24"/>
        <v>33598.400000000001</v>
      </c>
      <c r="AB99" s="35">
        <f t="shared" si="24"/>
        <v>33598.400000000001</v>
      </c>
      <c r="AC99" s="35">
        <f t="shared" si="24"/>
        <v>33598.400000000001</v>
      </c>
      <c r="AD99" s="35">
        <f t="shared" si="24"/>
        <v>34648.400000000001</v>
      </c>
      <c r="AE99" s="35">
        <f t="shared" si="24"/>
        <v>35698.400000000001</v>
      </c>
      <c r="AF99" s="35">
        <f t="shared" si="24"/>
        <v>36748.400000000001</v>
      </c>
      <c r="AG99" s="35">
        <f t="shared" si="24"/>
        <v>37798.400000000001</v>
      </c>
      <c r="AH99" s="35">
        <f t="shared" si="24"/>
        <v>38848.400000000001</v>
      </c>
      <c r="AI99" s="35">
        <f t="shared" si="24"/>
        <v>39898.400000000001</v>
      </c>
      <c r="AJ99" s="35">
        <f t="shared" si="24"/>
        <v>40948.400000000001</v>
      </c>
      <c r="AK99" s="35">
        <f t="shared" si="24"/>
        <v>41998.400000000001</v>
      </c>
      <c r="AL99" s="35">
        <f t="shared" si="24"/>
        <v>43048.4</v>
      </c>
      <c r="AM99" s="35">
        <f t="shared" si="24"/>
        <v>44098.400000000001</v>
      </c>
      <c r="AN99" s="35">
        <f t="shared" si="24"/>
        <v>45148.4</v>
      </c>
      <c r="AO99" s="35">
        <f t="shared" si="26"/>
        <v>46198.400000000001</v>
      </c>
      <c r="AP99" s="35">
        <f t="shared" si="26"/>
        <v>47248.4</v>
      </c>
      <c r="AQ99" s="35">
        <f t="shared" si="26"/>
        <v>48298.400000000001</v>
      </c>
      <c r="AR99" s="35">
        <f t="shared" si="26"/>
        <v>49348.4</v>
      </c>
      <c r="AS99" s="35">
        <f t="shared" si="26"/>
        <v>50398.400000000001</v>
      </c>
      <c r="AT99" s="35">
        <f t="shared" si="26"/>
        <v>51448.4</v>
      </c>
      <c r="AU99" s="35">
        <f t="shared" si="26"/>
        <v>52498.400000000001</v>
      </c>
      <c r="AV99" s="35">
        <f t="shared" si="26"/>
        <v>53548.4</v>
      </c>
      <c r="AW99" s="35">
        <f t="shared" si="26"/>
        <v>54598.400000000001</v>
      </c>
    </row>
    <row r="100" spans="1:49">
      <c r="A100" s="45">
        <v>261230</v>
      </c>
      <c r="B100" s="31" t="s">
        <v>434</v>
      </c>
      <c r="C100" s="121">
        <v>41944.1</v>
      </c>
      <c r="D100" s="121">
        <f t="shared" si="18"/>
        <v>2467.3000000000002</v>
      </c>
      <c r="E100" s="33">
        <v>17</v>
      </c>
      <c r="F100" s="34">
        <v>14</v>
      </c>
      <c r="G100" s="34">
        <v>21</v>
      </c>
      <c r="H100" s="122">
        <f t="shared" si="19"/>
        <v>1233.7</v>
      </c>
      <c r="I100" s="123">
        <f t="shared" si="20"/>
        <v>1644.9</v>
      </c>
      <c r="J100" s="35">
        <f t="shared" si="25"/>
        <v>2467.3000000000002</v>
      </c>
      <c r="K100" s="35">
        <f t="shared" si="25"/>
        <v>4934.6000000000004</v>
      </c>
      <c r="L100" s="35">
        <f t="shared" si="25"/>
        <v>7401.9</v>
      </c>
      <c r="M100" s="35">
        <f t="shared" si="25"/>
        <v>9869.2000000000007</v>
      </c>
      <c r="N100" s="35">
        <f t="shared" si="25"/>
        <v>12336.5</v>
      </c>
      <c r="O100" s="35">
        <f t="shared" si="25"/>
        <v>14803.8</v>
      </c>
      <c r="P100" s="35">
        <f t="shared" si="25"/>
        <v>17271.099999999999</v>
      </c>
      <c r="Q100" s="35">
        <f t="shared" si="25"/>
        <v>19738.400000000001</v>
      </c>
      <c r="R100" s="35">
        <f t="shared" si="25"/>
        <v>22205.7</v>
      </c>
      <c r="S100" s="35">
        <f t="shared" si="25"/>
        <v>24673</v>
      </c>
      <c r="T100" s="35">
        <f t="shared" si="25"/>
        <v>27140.3</v>
      </c>
      <c r="U100" s="35">
        <f t="shared" si="25"/>
        <v>29607.599999999999</v>
      </c>
      <c r="V100" s="35">
        <f t="shared" si="25"/>
        <v>32074.9</v>
      </c>
      <c r="W100" s="35">
        <f t="shared" si="25"/>
        <v>41944.1</v>
      </c>
      <c r="X100" s="35">
        <f t="shared" si="25"/>
        <v>41944.1</v>
      </c>
      <c r="Y100" s="35">
        <f t="shared" si="25"/>
        <v>41944.1</v>
      </c>
      <c r="Z100" s="35">
        <f t="shared" si="24"/>
        <v>41944.1</v>
      </c>
      <c r="AA100" s="35">
        <f t="shared" si="24"/>
        <v>41944.1</v>
      </c>
      <c r="AB100" s="35">
        <f t="shared" si="24"/>
        <v>41944.1</v>
      </c>
      <c r="AC100" s="35">
        <f t="shared" si="24"/>
        <v>41944.1</v>
      </c>
      <c r="AD100" s="35">
        <f t="shared" si="24"/>
        <v>41944.1</v>
      </c>
      <c r="AE100" s="35">
        <f t="shared" si="24"/>
        <v>43177.8</v>
      </c>
      <c r="AF100" s="35">
        <f t="shared" si="24"/>
        <v>44411.5</v>
      </c>
      <c r="AG100" s="35">
        <f t="shared" si="24"/>
        <v>45645.2</v>
      </c>
      <c r="AH100" s="35">
        <f t="shared" si="24"/>
        <v>46878.9</v>
      </c>
      <c r="AI100" s="35">
        <f t="shared" si="24"/>
        <v>48112.6</v>
      </c>
      <c r="AJ100" s="35">
        <f t="shared" si="24"/>
        <v>49346.3</v>
      </c>
      <c r="AK100" s="35">
        <f t="shared" si="24"/>
        <v>50580</v>
      </c>
      <c r="AL100" s="35">
        <f t="shared" si="24"/>
        <v>51813.7</v>
      </c>
      <c r="AM100" s="35">
        <f t="shared" si="24"/>
        <v>53047.4</v>
      </c>
      <c r="AN100" s="35">
        <f t="shared" si="24"/>
        <v>54281.1</v>
      </c>
      <c r="AO100" s="35">
        <f t="shared" si="26"/>
        <v>55514.8</v>
      </c>
      <c r="AP100" s="35">
        <f t="shared" si="26"/>
        <v>56748.5</v>
      </c>
      <c r="AQ100" s="35">
        <f t="shared" si="26"/>
        <v>57982.2</v>
      </c>
      <c r="AR100" s="35">
        <f t="shared" si="26"/>
        <v>59215.9</v>
      </c>
      <c r="AS100" s="35">
        <f t="shared" si="26"/>
        <v>60449.599999999999</v>
      </c>
      <c r="AT100" s="35">
        <f t="shared" si="26"/>
        <v>61683.3</v>
      </c>
      <c r="AU100" s="35">
        <f t="shared" si="26"/>
        <v>62917</v>
      </c>
      <c r="AV100" s="35">
        <f t="shared" si="26"/>
        <v>64150.7</v>
      </c>
      <c r="AW100" s="35">
        <f t="shared" si="26"/>
        <v>65384.4</v>
      </c>
    </row>
    <row r="101" spans="1:49">
      <c r="A101" s="45">
        <v>261240</v>
      </c>
      <c r="B101" s="31" t="s">
        <v>433</v>
      </c>
      <c r="C101" s="121">
        <v>33038.400000000001</v>
      </c>
      <c r="D101" s="121">
        <f t="shared" si="18"/>
        <v>2064.9</v>
      </c>
      <c r="E101" s="33">
        <v>16</v>
      </c>
      <c r="F101" s="34">
        <v>13</v>
      </c>
      <c r="G101" s="34">
        <v>20</v>
      </c>
      <c r="H101" s="122">
        <f t="shared" si="19"/>
        <v>1032.5</v>
      </c>
      <c r="I101" s="123">
        <f t="shared" si="20"/>
        <v>1376.6</v>
      </c>
      <c r="J101" s="35">
        <f t="shared" si="25"/>
        <v>2064.9</v>
      </c>
      <c r="K101" s="35">
        <f t="shared" si="25"/>
        <v>4129.8</v>
      </c>
      <c r="L101" s="35">
        <f t="shared" si="25"/>
        <v>6194.7</v>
      </c>
      <c r="M101" s="35">
        <f t="shared" si="25"/>
        <v>8259.6</v>
      </c>
      <c r="N101" s="35">
        <f t="shared" si="25"/>
        <v>10324.5</v>
      </c>
      <c r="O101" s="35">
        <f t="shared" si="25"/>
        <v>12389.4</v>
      </c>
      <c r="P101" s="35">
        <f t="shared" si="25"/>
        <v>14454.3</v>
      </c>
      <c r="Q101" s="35">
        <f t="shared" si="25"/>
        <v>16519.2</v>
      </c>
      <c r="R101" s="35">
        <f t="shared" si="25"/>
        <v>18584.099999999999</v>
      </c>
      <c r="S101" s="35">
        <f t="shared" si="25"/>
        <v>20649</v>
      </c>
      <c r="T101" s="35">
        <f t="shared" si="25"/>
        <v>22713.9</v>
      </c>
      <c r="U101" s="35">
        <f t="shared" si="25"/>
        <v>24778.799999999999</v>
      </c>
      <c r="V101" s="35">
        <f t="shared" si="25"/>
        <v>33038.400000000001</v>
      </c>
      <c r="W101" s="35">
        <f t="shared" si="25"/>
        <v>33038.400000000001</v>
      </c>
      <c r="X101" s="35">
        <f t="shared" si="25"/>
        <v>33038.400000000001</v>
      </c>
      <c r="Y101" s="35">
        <f t="shared" si="25"/>
        <v>33038.400000000001</v>
      </c>
      <c r="Z101" s="35">
        <f t="shared" si="24"/>
        <v>33038.400000000001</v>
      </c>
      <c r="AA101" s="35">
        <f t="shared" si="24"/>
        <v>33038.400000000001</v>
      </c>
      <c r="AB101" s="35">
        <f t="shared" si="24"/>
        <v>33038.400000000001</v>
      </c>
      <c r="AC101" s="35">
        <f t="shared" si="24"/>
        <v>33038.400000000001</v>
      </c>
      <c r="AD101" s="35">
        <f t="shared" si="24"/>
        <v>34070.9</v>
      </c>
      <c r="AE101" s="35">
        <f t="shared" si="24"/>
        <v>35103.4</v>
      </c>
      <c r="AF101" s="35">
        <f t="shared" si="24"/>
        <v>36135.9</v>
      </c>
      <c r="AG101" s="35">
        <f t="shared" si="24"/>
        <v>37168.400000000001</v>
      </c>
      <c r="AH101" s="35">
        <f t="shared" si="24"/>
        <v>38200.9</v>
      </c>
      <c r="AI101" s="35">
        <f t="shared" si="24"/>
        <v>39233.4</v>
      </c>
      <c r="AJ101" s="35">
        <f t="shared" si="24"/>
        <v>40265.9</v>
      </c>
      <c r="AK101" s="35">
        <f t="shared" si="24"/>
        <v>41298.400000000001</v>
      </c>
      <c r="AL101" s="35">
        <f t="shared" si="24"/>
        <v>42330.9</v>
      </c>
      <c r="AM101" s="35">
        <f t="shared" si="24"/>
        <v>43363.4</v>
      </c>
      <c r="AN101" s="35">
        <f t="shared" si="24"/>
        <v>44395.9</v>
      </c>
      <c r="AO101" s="35">
        <f t="shared" si="26"/>
        <v>45428.4</v>
      </c>
      <c r="AP101" s="35">
        <f t="shared" si="26"/>
        <v>46460.9</v>
      </c>
      <c r="AQ101" s="35">
        <f t="shared" si="26"/>
        <v>47493.4</v>
      </c>
      <c r="AR101" s="35">
        <f t="shared" si="26"/>
        <v>48525.9</v>
      </c>
      <c r="AS101" s="35">
        <f t="shared" si="26"/>
        <v>49558.400000000001</v>
      </c>
      <c r="AT101" s="35">
        <f t="shared" si="26"/>
        <v>50590.9</v>
      </c>
      <c r="AU101" s="35">
        <f t="shared" si="26"/>
        <v>51623.4</v>
      </c>
      <c r="AV101" s="35">
        <f t="shared" si="26"/>
        <v>52655.9</v>
      </c>
      <c r="AW101" s="35">
        <f t="shared" si="26"/>
        <v>53688.4</v>
      </c>
    </row>
    <row r="102" spans="1:49" ht="24">
      <c r="A102" s="45">
        <v>261250</v>
      </c>
      <c r="B102" s="31" t="s">
        <v>432</v>
      </c>
      <c r="C102" s="121">
        <v>30603.3</v>
      </c>
      <c r="D102" s="121">
        <f t="shared" si="18"/>
        <v>2354.1</v>
      </c>
      <c r="E102" s="33">
        <v>13</v>
      </c>
      <c r="F102" s="34">
        <v>11</v>
      </c>
      <c r="G102" s="34">
        <v>16</v>
      </c>
      <c r="H102" s="122">
        <f t="shared" si="19"/>
        <v>1177.0999999999999</v>
      </c>
      <c r="I102" s="123">
        <f t="shared" si="20"/>
        <v>1569.4</v>
      </c>
      <c r="J102" s="35">
        <f t="shared" si="25"/>
        <v>2354.1</v>
      </c>
      <c r="K102" s="35">
        <f t="shared" si="25"/>
        <v>4708.2</v>
      </c>
      <c r="L102" s="35">
        <f t="shared" si="25"/>
        <v>7062.3</v>
      </c>
      <c r="M102" s="35">
        <f t="shared" si="25"/>
        <v>9416.4</v>
      </c>
      <c r="N102" s="35">
        <f t="shared" si="25"/>
        <v>11770.5</v>
      </c>
      <c r="O102" s="35">
        <f t="shared" si="25"/>
        <v>14124.6</v>
      </c>
      <c r="P102" s="35">
        <f t="shared" si="25"/>
        <v>16478.7</v>
      </c>
      <c r="Q102" s="35">
        <f t="shared" si="25"/>
        <v>18832.8</v>
      </c>
      <c r="R102" s="35">
        <f t="shared" si="25"/>
        <v>21186.9</v>
      </c>
      <c r="S102" s="35">
        <f t="shared" si="25"/>
        <v>23541</v>
      </c>
      <c r="T102" s="35">
        <f t="shared" si="25"/>
        <v>30603.3</v>
      </c>
      <c r="U102" s="35">
        <f t="shared" si="25"/>
        <v>30603.3</v>
      </c>
      <c r="V102" s="35">
        <f t="shared" si="25"/>
        <v>30603.3</v>
      </c>
      <c r="W102" s="35">
        <f t="shared" si="25"/>
        <v>30603.3</v>
      </c>
      <c r="X102" s="35">
        <f t="shared" si="25"/>
        <v>30603.3</v>
      </c>
      <c r="Y102" s="35">
        <f t="shared" si="25"/>
        <v>30603.3</v>
      </c>
      <c r="Z102" s="35">
        <f t="shared" si="24"/>
        <v>31780.400000000001</v>
      </c>
      <c r="AA102" s="35">
        <f t="shared" si="24"/>
        <v>32957.5</v>
      </c>
      <c r="AB102" s="35">
        <f t="shared" si="24"/>
        <v>34134.6</v>
      </c>
      <c r="AC102" s="35">
        <f t="shared" si="24"/>
        <v>35311.699999999997</v>
      </c>
      <c r="AD102" s="35">
        <f t="shared" si="24"/>
        <v>36488.800000000003</v>
      </c>
      <c r="AE102" s="35">
        <f t="shared" si="24"/>
        <v>37665.9</v>
      </c>
      <c r="AF102" s="35">
        <f t="shared" si="24"/>
        <v>38843</v>
      </c>
      <c r="AG102" s="35">
        <f t="shared" si="24"/>
        <v>40020.1</v>
      </c>
      <c r="AH102" s="35">
        <f t="shared" si="24"/>
        <v>41197.199999999997</v>
      </c>
      <c r="AI102" s="35">
        <f t="shared" si="24"/>
        <v>42374.3</v>
      </c>
      <c r="AJ102" s="35">
        <f t="shared" si="24"/>
        <v>43551.4</v>
      </c>
      <c r="AK102" s="35">
        <f t="shared" si="24"/>
        <v>44728.5</v>
      </c>
      <c r="AL102" s="35">
        <f t="shared" si="24"/>
        <v>45905.599999999999</v>
      </c>
      <c r="AM102" s="35">
        <f t="shared" si="24"/>
        <v>47082.7</v>
      </c>
      <c r="AN102" s="35">
        <f t="shared" si="24"/>
        <v>48259.8</v>
      </c>
      <c r="AO102" s="35">
        <f t="shared" si="26"/>
        <v>49436.9</v>
      </c>
      <c r="AP102" s="35">
        <f t="shared" si="26"/>
        <v>50614</v>
      </c>
      <c r="AQ102" s="35">
        <f t="shared" si="26"/>
        <v>51791.1</v>
      </c>
      <c r="AR102" s="35">
        <f t="shared" si="26"/>
        <v>52968.2</v>
      </c>
      <c r="AS102" s="35">
        <f t="shared" si="26"/>
        <v>54145.3</v>
      </c>
      <c r="AT102" s="35">
        <f t="shared" si="26"/>
        <v>55322.400000000001</v>
      </c>
      <c r="AU102" s="35">
        <f t="shared" si="26"/>
        <v>56499.5</v>
      </c>
      <c r="AV102" s="35">
        <f t="shared" si="26"/>
        <v>57676.6</v>
      </c>
      <c r="AW102" s="35">
        <f t="shared" si="26"/>
        <v>58853.7</v>
      </c>
    </row>
    <row r="103" spans="1:49">
      <c r="A103" s="45">
        <v>261260</v>
      </c>
      <c r="B103" s="31" t="s">
        <v>431</v>
      </c>
      <c r="C103" s="121">
        <v>31907.200000000001</v>
      </c>
      <c r="D103" s="121">
        <f t="shared" si="18"/>
        <v>2454.4</v>
      </c>
      <c r="E103" s="33">
        <v>13</v>
      </c>
      <c r="F103" s="34">
        <v>11</v>
      </c>
      <c r="G103" s="34">
        <v>16</v>
      </c>
      <c r="H103" s="122">
        <f t="shared" si="19"/>
        <v>1227.2</v>
      </c>
      <c r="I103" s="123">
        <f t="shared" si="20"/>
        <v>1636.3</v>
      </c>
      <c r="J103" s="35">
        <f t="shared" si="25"/>
        <v>2454.4</v>
      </c>
      <c r="K103" s="35">
        <f t="shared" si="25"/>
        <v>4908.8</v>
      </c>
      <c r="L103" s="35">
        <f t="shared" si="25"/>
        <v>7363.2</v>
      </c>
      <c r="M103" s="35">
        <f t="shared" si="25"/>
        <v>9817.6</v>
      </c>
      <c r="N103" s="35">
        <f t="shared" si="25"/>
        <v>12272</v>
      </c>
      <c r="O103" s="35">
        <f t="shared" si="25"/>
        <v>14726.4</v>
      </c>
      <c r="P103" s="35">
        <f t="shared" si="25"/>
        <v>17180.8</v>
      </c>
      <c r="Q103" s="35">
        <f t="shared" si="25"/>
        <v>19635.2</v>
      </c>
      <c r="R103" s="35">
        <f t="shared" si="25"/>
        <v>22089.599999999999</v>
      </c>
      <c r="S103" s="35">
        <f t="shared" si="25"/>
        <v>24544</v>
      </c>
      <c r="T103" s="35">
        <f t="shared" si="25"/>
        <v>31907.200000000001</v>
      </c>
      <c r="U103" s="35">
        <f t="shared" si="25"/>
        <v>31907.200000000001</v>
      </c>
      <c r="V103" s="35">
        <f t="shared" si="25"/>
        <v>31907.200000000001</v>
      </c>
      <c r="W103" s="35">
        <f t="shared" si="25"/>
        <v>31907.200000000001</v>
      </c>
      <c r="X103" s="35">
        <f t="shared" si="25"/>
        <v>31907.200000000001</v>
      </c>
      <c r="Y103" s="35">
        <f t="shared" si="25"/>
        <v>31907.200000000001</v>
      </c>
      <c r="Z103" s="35">
        <f t="shared" si="24"/>
        <v>33134.400000000001</v>
      </c>
      <c r="AA103" s="35">
        <f t="shared" si="24"/>
        <v>34361.599999999999</v>
      </c>
      <c r="AB103" s="35">
        <f t="shared" si="24"/>
        <v>35588.800000000003</v>
      </c>
      <c r="AC103" s="35">
        <f t="shared" si="24"/>
        <v>36816</v>
      </c>
      <c r="AD103" s="35">
        <f t="shared" si="24"/>
        <v>38043.199999999997</v>
      </c>
      <c r="AE103" s="35">
        <f t="shared" si="24"/>
        <v>39270.400000000001</v>
      </c>
      <c r="AF103" s="35">
        <f t="shared" si="24"/>
        <v>40497.599999999999</v>
      </c>
      <c r="AG103" s="35">
        <f t="shared" si="24"/>
        <v>41724.800000000003</v>
      </c>
      <c r="AH103" s="35">
        <f t="shared" si="24"/>
        <v>42952</v>
      </c>
      <c r="AI103" s="35">
        <f t="shared" si="24"/>
        <v>44179.199999999997</v>
      </c>
      <c r="AJ103" s="35">
        <f t="shared" si="24"/>
        <v>45406.400000000001</v>
      </c>
      <c r="AK103" s="35">
        <f t="shared" si="24"/>
        <v>46633.599999999999</v>
      </c>
      <c r="AL103" s="35">
        <f t="shared" si="24"/>
        <v>47860.800000000003</v>
      </c>
      <c r="AM103" s="35">
        <f t="shared" si="24"/>
        <v>49088</v>
      </c>
      <c r="AN103" s="35">
        <f t="shared" si="24"/>
        <v>50315.199999999997</v>
      </c>
      <c r="AO103" s="35">
        <f t="shared" si="26"/>
        <v>51542.400000000001</v>
      </c>
      <c r="AP103" s="35">
        <f t="shared" si="26"/>
        <v>52769.599999999999</v>
      </c>
      <c r="AQ103" s="35">
        <f t="shared" si="26"/>
        <v>53996.800000000003</v>
      </c>
      <c r="AR103" s="35">
        <f t="shared" si="26"/>
        <v>55224</v>
      </c>
      <c r="AS103" s="35">
        <f t="shared" si="26"/>
        <v>56451.199999999997</v>
      </c>
      <c r="AT103" s="35">
        <f t="shared" si="26"/>
        <v>57678.400000000001</v>
      </c>
      <c r="AU103" s="35">
        <f t="shared" si="26"/>
        <v>58905.599999999999</v>
      </c>
      <c r="AV103" s="35">
        <f t="shared" si="26"/>
        <v>60132.800000000003</v>
      </c>
      <c r="AW103" s="35">
        <f t="shared" si="26"/>
        <v>61360</v>
      </c>
    </row>
    <row r="104" spans="1:49" ht="24">
      <c r="A104" s="45">
        <v>261270</v>
      </c>
      <c r="B104" s="31" t="s">
        <v>430</v>
      </c>
      <c r="C104" s="121">
        <v>31320</v>
      </c>
      <c r="D104" s="121">
        <f t="shared" si="18"/>
        <v>3132</v>
      </c>
      <c r="E104" s="33">
        <v>10</v>
      </c>
      <c r="F104" s="34">
        <v>8</v>
      </c>
      <c r="G104" s="34">
        <v>12</v>
      </c>
      <c r="H104" s="122">
        <f t="shared" si="19"/>
        <v>1566</v>
      </c>
      <c r="I104" s="123">
        <f t="shared" si="20"/>
        <v>2088</v>
      </c>
      <c r="J104" s="35">
        <f t="shared" si="25"/>
        <v>3132</v>
      </c>
      <c r="K104" s="35">
        <f t="shared" si="25"/>
        <v>6264</v>
      </c>
      <c r="L104" s="35">
        <f t="shared" si="25"/>
        <v>9396</v>
      </c>
      <c r="M104" s="35">
        <f t="shared" si="25"/>
        <v>12528</v>
      </c>
      <c r="N104" s="35">
        <f t="shared" si="25"/>
        <v>15660</v>
      </c>
      <c r="O104" s="35">
        <f t="shared" si="25"/>
        <v>18792</v>
      </c>
      <c r="P104" s="35">
        <f t="shared" si="25"/>
        <v>21924</v>
      </c>
      <c r="Q104" s="35">
        <f t="shared" si="25"/>
        <v>31320</v>
      </c>
      <c r="R104" s="35">
        <f t="shared" si="25"/>
        <v>31320</v>
      </c>
      <c r="S104" s="35">
        <f t="shared" si="25"/>
        <v>31320</v>
      </c>
      <c r="T104" s="35">
        <f t="shared" si="25"/>
        <v>31320</v>
      </c>
      <c r="U104" s="35">
        <f t="shared" si="25"/>
        <v>31320</v>
      </c>
      <c r="V104" s="35">
        <f t="shared" si="25"/>
        <v>32886</v>
      </c>
      <c r="W104" s="35">
        <f t="shared" si="25"/>
        <v>34452</v>
      </c>
      <c r="X104" s="35">
        <f t="shared" si="25"/>
        <v>36018</v>
      </c>
      <c r="Y104" s="35">
        <f t="shared" si="25"/>
        <v>37584</v>
      </c>
      <c r="Z104" s="35">
        <f t="shared" si="24"/>
        <v>39150</v>
      </c>
      <c r="AA104" s="35">
        <f t="shared" si="24"/>
        <v>40716</v>
      </c>
      <c r="AB104" s="35">
        <f t="shared" si="24"/>
        <v>42282</v>
      </c>
      <c r="AC104" s="35">
        <f t="shared" si="24"/>
        <v>43848</v>
      </c>
      <c r="AD104" s="35">
        <f t="shared" si="24"/>
        <v>45414</v>
      </c>
      <c r="AE104" s="35">
        <f t="shared" si="24"/>
        <v>46980</v>
      </c>
      <c r="AF104" s="35">
        <f t="shared" si="24"/>
        <v>48546</v>
      </c>
      <c r="AG104" s="35">
        <f t="shared" si="24"/>
        <v>50112</v>
      </c>
      <c r="AH104" s="35">
        <f t="shared" si="24"/>
        <v>51678</v>
      </c>
      <c r="AI104" s="35">
        <f t="shared" si="24"/>
        <v>53244</v>
      </c>
      <c r="AJ104" s="35">
        <f t="shared" si="24"/>
        <v>54810</v>
      </c>
      <c r="AK104" s="35">
        <f t="shared" si="24"/>
        <v>56376</v>
      </c>
      <c r="AL104" s="35">
        <f t="shared" si="24"/>
        <v>57942</v>
      </c>
      <c r="AM104" s="35">
        <f t="shared" si="24"/>
        <v>59508</v>
      </c>
      <c r="AN104" s="35">
        <f t="shared" si="24"/>
        <v>61074</v>
      </c>
      <c r="AO104" s="35">
        <f t="shared" si="26"/>
        <v>62640</v>
      </c>
      <c r="AP104" s="35">
        <f t="shared" si="26"/>
        <v>64206</v>
      </c>
      <c r="AQ104" s="35">
        <f t="shared" si="26"/>
        <v>65772</v>
      </c>
      <c r="AR104" s="35">
        <f t="shared" si="26"/>
        <v>67338</v>
      </c>
      <c r="AS104" s="35">
        <f t="shared" si="26"/>
        <v>68904</v>
      </c>
      <c r="AT104" s="35">
        <f t="shared" si="26"/>
        <v>70470</v>
      </c>
      <c r="AU104" s="35">
        <f t="shared" si="26"/>
        <v>72036</v>
      </c>
      <c r="AV104" s="35">
        <f t="shared" si="26"/>
        <v>73602</v>
      </c>
      <c r="AW104" s="35">
        <f t="shared" si="26"/>
        <v>75168</v>
      </c>
    </row>
    <row r="105" spans="1:49">
      <c r="A105" s="45">
        <v>261280</v>
      </c>
      <c r="B105" s="31" t="s">
        <v>429</v>
      </c>
      <c r="C105" s="121">
        <v>28695</v>
      </c>
      <c r="D105" s="121">
        <f t="shared" si="18"/>
        <v>1913</v>
      </c>
      <c r="E105" s="33">
        <v>15</v>
      </c>
      <c r="F105" s="34">
        <v>12</v>
      </c>
      <c r="G105" s="34">
        <v>18</v>
      </c>
      <c r="H105" s="122">
        <f t="shared" si="19"/>
        <v>956.5</v>
      </c>
      <c r="I105" s="123">
        <f t="shared" si="20"/>
        <v>1275.3</v>
      </c>
      <c r="J105" s="35">
        <f t="shared" si="25"/>
        <v>1913</v>
      </c>
      <c r="K105" s="35">
        <f t="shared" si="25"/>
        <v>3826</v>
      </c>
      <c r="L105" s="35">
        <f t="shared" si="25"/>
        <v>5739</v>
      </c>
      <c r="M105" s="35">
        <f t="shared" si="25"/>
        <v>7652</v>
      </c>
      <c r="N105" s="35">
        <f t="shared" si="25"/>
        <v>9565</v>
      </c>
      <c r="O105" s="35">
        <f t="shared" si="25"/>
        <v>11478</v>
      </c>
      <c r="P105" s="35">
        <f t="shared" si="25"/>
        <v>13391</v>
      </c>
      <c r="Q105" s="35">
        <f t="shared" si="25"/>
        <v>15304</v>
      </c>
      <c r="R105" s="35">
        <f t="shared" si="25"/>
        <v>17217</v>
      </c>
      <c r="S105" s="35">
        <f t="shared" si="25"/>
        <v>19130</v>
      </c>
      <c r="T105" s="35">
        <f t="shared" si="25"/>
        <v>21043</v>
      </c>
      <c r="U105" s="35">
        <f t="shared" si="25"/>
        <v>28695</v>
      </c>
      <c r="V105" s="35">
        <f t="shared" si="25"/>
        <v>28695</v>
      </c>
      <c r="W105" s="35">
        <f t="shared" si="25"/>
        <v>28695</v>
      </c>
      <c r="X105" s="35">
        <f t="shared" si="25"/>
        <v>28695</v>
      </c>
      <c r="Y105" s="35">
        <f t="shared" si="25"/>
        <v>28695</v>
      </c>
      <c r="Z105" s="35">
        <f t="shared" si="24"/>
        <v>28695</v>
      </c>
      <c r="AA105" s="35">
        <f t="shared" si="24"/>
        <v>28695</v>
      </c>
      <c r="AB105" s="35">
        <f t="shared" si="24"/>
        <v>29651.5</v>
      </c>
      <c r="AC105" s="35">
        <f t="shared" si="24"/>
        <v>30608</v>
      </c>
      <c r="AD105" s="35">
        <f t="shared" si="24"/>
        <v>31564.5</v>
      </c>
      <c r="AE105" s="35">
        <f t="shared" si="24"/>
        <v>32521</v>
      </c>
      <c r="AF105" s="35">
        <f t="shared" si="24"/>
        <v>33477.5</v>
      </c>
      <c r="AG105" s="35">
        <f t="shared" si="24"/>
        <v>34434</v>
      </c>
      <c r="AH105" s="35">
        <f t="shared" si="24"/>
        <v>35390.5</v>
      </c>
      <c r="AI105" s="35">
        <f t="shared" si="24"/>
        <v>36347</v>
      </c>
      <c r="AJ105" s="35">
        <f t="shared" si="24"/>
        <v>37303.5</v>
      </c>
      <c r="AK105" s="35">
        <f t="shared" si="24"/>
        <v>38260</v>
      </c>
      <c r="AL105" s="35">
        <f t="shared" si="24"/>
        <v>39216.5</v>
      </c>
      <c r="AM105" s="35">
        <f t="shared" si="24"/>
        <v>40173</v>
      </c>
      <c r="AN105" s="35">
        <f t="shared" si="24"/>
        <v>41129.5</v>
      </c>
      <c r="AO105" s="35">
        <f t="shared" si="26"/>
        <v>42086</v>
      </c>
      <c r="AP105" s="35">
        <f t="shared" si="26"/>
        <v>43042.5</v>
      </c>
      <c r="AQ105" s="35">
        <f t="shared" si="26"/>
        <v>43999</v>
      </c>
      <c r="AR105" s="35">
        <f t="shared" si="26"/>
        <v>44955.5</v>
      </c>
      <c r="AS105" s="35">
        <f t="shared" si="26"/>
        <v>45912</v>
      </c>
      <c r="AT105" s="35">
        <f t="shared" si="26"/>
        <v>46868.5</v>
      </c>
      <c r="AU105" s="35">
        <f t="shared" si="26"/>
        <v>47825</v>
      </c>
      <c r="AV105" s="35">
        <f t="shared" si="26"/>
        <v>48781.5</v>
      </c>
      <c r="AW105" s="35">
        <f t="shared" si="26"/>
        <v>49738</v>
      </c>
    </row>
    <row r="106" spans="1:49">
      <c r="A106" s="45">
        <v>271010</v>
      </c>
      <c r="B106" s="31" t="s">
        <v>428</v>
      </c>
      <c r="C106" s="121">
        <v>22701</v>
      </c>
      <c r="D106" s="121">
        <f t="shared" si="18"/>
        <v>2270.1</v>
      </c>
      <c r="E106" s="33">
        <v>10</v>
      </c>
      <c r="F106" s="34">
        <v>8</v>
      </c>
      <c r="G106" s="34">
        <v>12</v>
      </c>
      <c r="H106" s="122">
        <f t="shared" si="19"/>
        <v>1135.0999999999999</v>
      </c>
      <c r="I106" s="123">
        <f t="shared" si="20"/>
        <v>1513.4</v>
      </c>
      <c r="J106" s="35">
        <f t="shared" si="25"/>
        <v>2270.1</v>
      </c>
      <c r="K106" s="35">
        <f t="shared" si="25"/>
        <v>4540.2</v>
      </c>
      <c r="L106" s="35">
        <f t="shared" si="25"/>
        <v>6810.3</v>
      </c>
      <c r="M106" s="35">
        <f t="shared" si="25"/>
        <v>9080.4</v>
      </c>
      <c r="N106" s="35">
        <f t="shared" si="25"/>
        <v>11350.5</v>
      </c>
      <c r="O106" s="35">
        <f t="shared" si="25"/>
        <v>13620.6</v>
      </c>
      <c r="P106" s="35">
        <f t="shared" si="25"/>
        <v>15890.7</v>
      </c>
      <c r="Q106" s="35">
        <f t="shared" si="25"/>
        <v>22701</v>
      </c>
      <c r="R106" s="35">
        <f t="shared" si="25"/>
        <v>22701</v>
      </c>
      <c r="S106" s="35">
        <f t="shared" si="25"/>
        <v>22701</v>
      </c>
      <c r="T106" s="35">
        <f t="shared" si="25"/>
        <v>22701</v>
      </c>
      <c r="U106" s="35">
        <f t="shared" si="25"/>
        <v>22701</v>
      </c>
      <c r="V106" s="35">
        <f t="shared" si="25"/>
        <v>23836.1</v>
      </c>
      <c r="W106" s="35">
        <f t="shared" si="25"/>
        <v>24971.200000000001</v>
      </c>
      <c r="X106" s="35">
        <f t="shared" si="25"/>
        <v>26106.3</v>
      </c>
      <c r="Y106" s="35">
        <f t="shared" si="25"/>
        <v>27241.4</v>
      </c>
      <c r="Z106" s="35">
        <f t="shared" si="24"/>
        <v>28376.5</v>
      </c>
      <c r="AA106" s="35">
        <f t="shared" si="24"/>
        <v>29511.599999999999</v>
      </c>
      <c r="AB106" s="35">
        <f t="shared" si="24"/>
        <v>30646.7</v>
      </c>
      <c r="AC106" s="35">
        <f t="shared" si="24"/>
        <v>31781.8</v>
      </c>
      <c r="AD106" s="35">
        <f t="shared" si="24"/>
        <v>32916.9</v>
      </c>
      <c r="AE106" s="35">
        <f t="shared" si="24"/>
        <v>34052</v>
      </c>
      <c r="AF106" s="35">
        <f t="shared" si="24"/>
        <v>35187.1</v>
      </c>
      <c r="AG106" s="35">
        <f t="shared" si="24"/>
        <v>36322.199999999997</v>
      </c>
      <c r="AH106" s="35">
        <f t="shared" si="24"/>
        <v>37457.300000000003</v>
      </c>
      <c r="AI106" s="35">
        <f t="shared" si="24"/>
        <v>38592.400000000001</v>
      </c>
      <c r="AJ106" s="35">
        <f t="shared" si="24"/>
        <v>39727.5</v>
      </c>
      <c r="AK106" s="35">
        <f t="shared" si="24"/>
        <v>40862.6</v>
      </c>
      <c r="AL106" s="35">
        <f t="shared" si="24"/>
        <v>41997.7</v>
      </c>
      <c r="AM106" s="35">
        <f t="shared" si="24"/>
        <v>43132.800000000003</v>
      </c>
      <c r="AN106" s="35">
        <f t="shared" si="24"/>
        <v>44267.9</v>
      </c>
      <c r="AO106" s="35">
        <f t="shared" si="26"/>
        <v>45403</v>
      </c>
      <c r="AP106" s="35">
        <f t="shared" si="26"/>
        <v>46538.1</v>
      </c>
      <c r="AQ106" s="35">
        <f t="shared" si="26"/>
        <v>47673.2</v>
      </c>
      <c r="AR106" s="35">
        <f t="shared" si="26"/>
        <v>48808.3</v>
      </c>
      <c r="AS106" s="35">
        <f t="shared" si="26"/>
        <v>49943.4</v>
      </c>
      <c r="AT106" s="35">
        <f t="shared" si="26"/>
        <v>51078.5</v>
      </c>
      <c r="AU106" s="35">
        <f t="shared" si="26"/>
        <v>52213.599999999999</v>
      </c>
      <c r="AV106" s="35">
        <f t="shared" si="26"/>
        <v>53348.7</v>
      </c>
      <c r="AW106" s="35">
        <f t="shared" si="26"/>
        <v>54483.8</v>
      </c>
    </row>
    <row r="107" spans="1:49">
      <c r="A107" s="45">
        <v>271020</v>
      </c>
      <c r="B107" s="31" t="s">
        <v>427</v>
      </c>
      <c r="C107" s="121">
        <v>15071.4</v>
      </c>
      <c r="D107" s="121">
        <f t="shared" si="18"/>
        <v>1674.6</v>
      </c>
      <c r="E107" s="33">
        <v>9</v>
      </c>
      <c r="F107" s="34">
        <v>8</v>
      </c>
      <c r="G107" s="34">
        <v>11</v>
      </c>
      <c r="H107" s="122">
        <f t="shared" si="19"/>
        <v>837.3</v>
      </c>
      <c r="I107" s="123">
        <f t="shared" si="20"/>
        <v>1116.4000000000001</v>
      </c>
      <c r="J107" s="35">
        <f t="shared" si="25"/>
        <v>1674.6</v>
      </c>
      <c r="K107" s="35">
        <f t="shared" si="25"/>
        <v>3349.2</v>
      </c>
      <c r="L107" s="35">
        <f t="shared" si="25"/>
        <v>5023.8</v>
      </c>
      <c r="M107" s="35">
        <f t="shared" si="25"/>
        <v>6698.4</v>
      </c>
      <c r="N107" s="35">
        <f t="shared" si="25"/>
        <v>8373</v>
      </c>
      <c r="O107" s="35">
        <f t="shared" si="25"/>
        <v>10047.6</v>
      </c>
      <c r="P107" s="35">
        <f t="shared" si="25"/>
        <v>11722.2</v>
      </c>
      <c r="Q107" s="35">
        <f t="shared" si="25"/>
        <v>15071.4</v>
      </c>
      <c r="R107" s="35">
        <f t="shared" si="25"/>
        <v>15071.4</v>
      </c>
      <c r="S107" s="35">
        <f t="shared" si="25"/>
        <v>15071.4</v>
      </c>
      <c r="T107" s="35">
        <f t="shared" si="25"/>
        <v>15071.4</v>
      </c>
      <c r="U107" s="35">
        <f t="shared" si="25"/>
        <v>15908.7</v>
      </c>
      <c r="V107" s="35">
        <f t="shared" si="25"/>
        <v>16746</v>
      </c>
      <c r="W107" s="35">
        <f t="shared" si="25"/>
        <v>17583.3</v>
      </c>
      <c r="X107" s="35">
        <f t="shared" si="25"/>
        <v>18420.599999999999</v>
      </c>
      <c r="Y107" s="35">
        <f t="shared" ref="Y107" si="27">IF(Y$4&lt;$F107,$D107*Y$4,IF(Y$4&gt;$G107,$C107+(Y$4-$G107)*$H107,$C107))</f>
        <v>19257.900000000001</v>
      </c>
      <c r="Z107" s="35">
        <f t="shared" si="24"/>
        <v>20095.2</v>
      </c>
      <c r="AA107" s="35">
        <f t="shared" si="24"/>
        <v>20932.5</v>
      </c>
      <c r="AB107" s="35">
        <f t="shared" si="24"/>
        <v>21769.8</v>
      </c>
      <c r="AC107" s="35">
        <f t="shared" si="24"/>
        <v>22607.1</v>
      </c>
      <c r="AD107" s="35">
        <f t="shared" si="24"/>
        <v>23444.400000000001</v>
      </c>
      <c r="AE107" s="35">
        <f t="shared" si="24"/>
        <v>24281.7</v>
      </c>
      <c r="AF107" s="35">
        <f t="shared" si="24"/>
        <v>25119</v>
      </c>
      <c r="AG107" s="35">
        <f t="shared" si="24"/>
        <v>25956.3</v>
      </c>
      <c r="AH107" s="35">
        <f t="shared" si="24"/>
        <v>26793.599999999999</v>
      </c>
      <c r="AI107" s="35">
        <f t="shared" si="24"/>
        <v>27630.9</v>
      </c>
      <c r="AJ107" s="35">
        <f t="shared" si="24"/>
        <v>28468.2</v>
      </c>
      <c r="AK107" s="35">
        <f t="shared" si="24"/>
        <v>29305.5</v>
      </c>
      <c r="AL107" s="35">
        <f t="shared" si="24"/>
        <v>30142.799999999999</v>
      </c>
      <c r="AM107" s="35">
        <f t="shared" si="24"/>
        <v>30980.1</v>
      </c>
      <c r="AN107" s="35">
        <f t="shared" ref="AN107" si="28">IF(AN$4&lt;$F107,$D107*AN$4,IF(AN$4&gt;$G107,$C107+(AN$4-$G107)*$H107,$C107))</f>
        <v>31817.4</v>
      </c>
      <c r="AO107" s="35">
        <f t="shared" si="26"/>
        <v>32654.7</v>
      </c>
      <c r="AP107" s="35">
        <f t="shared" si="26"/>
        <v>33492</v>
      </c>
      <c r="AQ107" s="35">
        <f t="shared" si="26"/>
        <v>34329.300000000003</v>
      </c>
      <c r="AR107" s="35">
        <f t="shared" si="26"/>
        <v>35166.6</v>
      </c>
      <c r="AS107" s="35">
        <f t="shared" si="26"/>
        <v>36003.9</v>
      </c>
      <c r="AT107" s="35">
        <f t="shared" si="26"/>
        <v>36841.199999999997</v>
      </c>
      <c r="AU107" s="35">
        <f t="shared" si="26"/>
        <v>37678.5</v>
      </c>
      <c r="AV107" s="35">
        <f t="shared" si="26"/>
        <v>38515.800000000003</v>
      </c>
      <c r="AW107" s="35">
        <f t="shared" si="26"/>
        <v>39353.1</v>
      </c>
    </row>
    <row r="108" spans="1:49">
      <c r="A108" s="45">
        <v>271030</v>
      </c>
      <c r="B108" s="31" t="s">
        <v>426</v>
      </c>
      <c r="C108" s="121">
        <v>18783.599999999999</v>
      </c>
      <c r="D108" s="121">
        <f t="shared" si="18"/>
        <v>1707.6</v>
      </c>
      <c r="E108" s="33">
        <v>11</v>
      </c>
      <c r="F108" s="34">
        <v>9</v>
      </c>
      <c r="G108" s="34">
        <v>14</v>
      </c>
      <c r="H108" s="122">
        <f t="shared" si="19"/>
        <v>853.8</v>
      </c>
      <c r="I108" s="123">
        <f t="shared" si="20"/>
        <v>1138.4000000000001</v>
      </c>
      <c r="J108" s="35">
        <f t="shared" ref="J108:Y123" si="29">IF(J$4&lt;$F108,$D108*J$4,IF(J$4&gt;$G108,$C108+(J$4-$G108)*$H108,$C108))</f>
        <v>1707.6</v>
      </c>
      <c r="K108" s="35">
        <f t="shared" si="29"/>
        <v>3415.2</v>
      </c>
      <c r="L108" s="35">
        <f t="shared" si="29"/>
        <v>5122.8</v>
      </c>
      <c r="M108" s="35">
        <f t="shared" si="29"/>
        <v>6830.4</v>
      </c>
      <c r="N108" s="35">
        <f t="shared" si="29"/>
        <v>8538</v>
      </c>
      <c r="O108" s="35">
        <f t="shared" si="29"/>
        <v>10245.6</v>
      </c>
      <c r="P108" s="35">
        <f t="shared" si="29"/>
        <v>11953.2</v>
      </c>
      <c r="Q108" s="35">
        <f t="shared" si="29"/>
        <v>13660.8</v>
      </c>
      <c r="R108" s="35">
        <f t="shared" si="29"/>
        <v>18783.599999999999</v>
      </c>
      <c r="S108" s="35">
        <f t="shared" si="29"/>
        <v>18783.599999999999</v>
      </c>
      <c r="T108" s="35">
        <f t="shared" si="29"/>
        <v>18783.599999999999</v>
      </c>
      <c r="U108" s="35">
        <f t="shared" si="29"/>
        <v>18783.599999999999</v>
      </c>
      <c r="V108" s="35">
        <f t="shared" si="29"/>
        <v>18783.599999999999</v>
      </c>
      <c r="W108" s="35">
        <f t="shared" si="29"/>
        <v>18783.599999999999</v>
      </c>
      <c r="X108" s="35">
        <f t="shared" si="29"/>
        <v>19637.400000000001</v>
      </c>
      <c r="Y108" s="35">
        <f t="shared" si="29"/>
        <v>20491.2</v>
      </c>
      <c r="Z108" s="35">
        <f t="shared" ref="Z108:AO124" si="30">IF(Z$4&lt;$F108,$D108*Z$4,IF(Z$4&gt;$G108,$C108+(Z$4-$G108)*$H108,$C108))</f>
        <v>21345</v>
      </c>
      <c r="AA108" s="35">
        <f t="shared" si="30"/>
        <v>22198.799999999999</v>
      </c>
      <c r="AB108" s="35">
        <f t="shared" si="30"/>
        <v>23052.6</v>
      </c>
      <c r="AC108" s="35">
        <f t="shared" si="30"/>
        <v>23906.400000000001</v>
      </c>
      <c r="AD108" s="35">
        <f t="shared" si="30"/>
        <v>24760.2</v>
      </c>
      <c r="AE108" s="35">
        <f t="shared" si="30"/>
        <v>25614</v>
      </c>
      <c r="AF108" s="35">
        <f t="shared" si="30"/>
        <v>26467.8</v>
      </c>
      <c r="AG108" s="35">
        <f t="shared" si="30"/>
        <v>27321.599999999999</v>
      </c>
      <c r="AH108" s="35">
        <f t="shared" si="30"/>
        <v>28175.4</v>
      </c>
      <c r="AI108" s="35">
        <f t="shared" si="30"/>
        <v>29029.200000000001</v>
      </c>
      <c r="AJ108" s="35">
        <f t="shared" si="30"/>
        <v>29883</v>
      </c>
      <c r="AK108" s="35">
        <f t="shared" si="30"/>
        <v>30736.799999999999</v>
      </c>
      <c r="AL108" s="35">
        <f t="shared" si="30"/>
        <v>31590.6</v>
      </c>
      <c r="AM108" s="35">
        <f t="shared" si="30"/>
        <v>32444.400000000001</v>
      </c>
      <c r="AN108" s="35">
        <f t="shared" si="30"/>
        <v>33298.199999999997</v>
      </c>
      <c r="AO108" s="35">
        <f t="shared" si="26"/>
        <v>34152</v>
      </c>
      <c r="AP108" s="35">
        <f t="shared" si="26"/>
        <v>35005.800000000003</v>
      </c>
      <c r="AQ108" s="35">
        <f t="shared" si="26"/>
        <v>35859.599999999999</v>
      </c>
      <c r="AR108" s="35">
        <f t="shared" si="26"/>
        <v>36713.4</v>
      </c>
      <c r="AS108" s="35">
        <f t="shared" si="26"/>
        <v>37567.199999999997</v>
      </c>
      <c r="AT108" s="35">
        <f t="shared" si="26"/>
        <v>38421</v>
      </c>
      <c r="AU108" s="35">
        <f t="shared" si="26"/>
        <v>39274.800000000003</v>
      </c>
      <c r="AV108" s="35">
        <f t="shared" si="26"/>
        <v>40128.6</v>
      </c>
      <c r="AW108" s="35">
        <f t="shared" si="26"/>
        <v>40982.400000000001</v>
      </c>
    </row>
    <row r="109" spans="1:49">
      <c r="A109" s="45">
        <v>271040</v>
      </c>
      <c r="B109" s="31" t="s">
        <v>425</v>
      </c>
      <c r="C109" s="121">
        <v>21738.2</v>
      </c>
      <c r="D109" s="121">
        <f t="shared" si="18"/>
        <v>1976.2</v>
      </c>
      <c r="E109" s="33">
        <v>11</v>
      </c>
      <c r="F109" s="34">
        <v>9</v>
      </c>
      <c r="G109" s="34">
        <v>14</v>
      </c>
      <c r="H109" s="122">
        <f t="shared" si="19"/>
        <v>988.1</v>
      </c>
      <c r="I109" s="123">
        <f t="shared" si="20"/>
        <v>1317.5</v>
      </c>
      <c r="J109" s="35">
        <f t="shared" si="29"/>
        <v>1976.2</v>
      </c>
      <c r="K109" s="35">
        <f t="shared" si="29"/>
        <v>3952.4</v>
      </c>
      <c r="L109" s="35">
        <f t="shared" si="29"/>
        <v>5928.6</v>
      </c>
      <c r="M109" s="35">
        <f t="shared" si="29"/>
        <v>7904.8</v>
      </c>
      <c r="N109" s="35">
        <f t="shared" si="29"/>
        <v>9881</v>
      </c>
      <c r="O109" s="35">
        <f t="shared" si="29"/>
        <v>11857.2</v>
      </c>
      <c r="P109" s="35">
        <f t="shared" si="29"/>
        <v>13833.4</v>
      </c>
      <c r="Q109" s="35">
        <f t="shared" si="29"/>
        <v>15809.6</v>
      </c>
      <c r="R109" s="35">
        <f t="shared" si="29"/>
        <v>21738.2</v>
      </c>
      <c r="S109" s="35">
        <f t="shared" si="29"/>
        <v>21738.2</v>
      </c>
      <c r="T109" s="35">
        <f t="shared" si="29"/>
        <v>21738.2</v>
      </c>
      <c r="U109" s="35">
        <f t="shared" si="29"/>
        <v>21738.2</v>
      </c>
      <c r="V109" s="35">
        <f t="shared" si="29"/>
        <v>21738.2</v>
      </c>
      <c r="W109" s="35">
        <f t="shared" si="29"/>
        <v>21738.2</v>
      </c>
      <c r="X109" s="35">
        <f t="shared" si="29"/>
        <v>22726.3</v>
      </c>
      <c r="Y109" s="35">
        <f t="shared" si="29"/>
        <v>23714.400000000001</v>
      </c>
      <c r="Z109" s="35">
        <f t="shared" si="30"/>
        <v>24702.5</v>
      </c>
      <c r="AA109" s="35">
        <f t="shared" si="30"/>
        <v>25690.6</v>
      </c>
      <c r="AB109" s="35">
        <f t="shared" si="30"/>
        <v>26678.7</v>
      </c>
      <c r="AC109" s="35">
        <f t="shared" si="30"/>
        <v>27666.799999999999</v>
      </c>
      <c r="AD109" s="35">
        <f t="shared" si="30"/>
        <v>28654.9</v>
      </c>
      <c r="AE109" s="35">
        <f t="shared" si="30"/>
        <v>29643</v>
      </c>
      <c r="AF109" s="35">
        <f t="shared" si="30"/>
        <v>30631.1</v>
      </c>
      <c r="AG109" s="35">
        <f t="shared" si="30"/>
        <v>31619.200000000001</v>
      </c>
      <c r="AH109" s="35">
        <f t="shared" si="30"/>
        <v>32607.3</v>
      </c>
      <c r="AI109" s="35">
        <f t="shared" si="30"/>
        <v>33595.4</v>
      </c>
      <c r="AJ109" s="35">
        <f t="shared" si="30"/>
        <v>34583.5</v>
      </c>
      <c r="AK109" s="35">
        <f t="shared" si="30"/>
        <v>35571.599999999999</v>
      </c>
      <c r="AL109" s="35">
        <f t="shared" si="30"/>
        <v>36559.699999999997</v>
      </c>
      <c r="AM109" s="35">
        <f t="shared" si="30"/>
        <v>37547.800000000003</v>
      </c>
      <c r="AN109" s="35">
        <f t="shared" si="30"/>
        <v>38535.9</v>
      </c>
      <c r="AO109" s="35">
        <f t="shared" si="26"/>
        <v>39524</v>
      </c>
      <c r="AP109" s="35">
        <f t="shared" si="26"/>
        <v>40512.1</v>
      </c>
      <c r="AQ109" s="35">
        <f t="shared" si="26"/>
        <v>41500.199999999997</v>
      </c>
      <c r="AR109" s="35">
        <f t="shared" si="26"/>
        <v>42488.3</v>
      </c>
      <c r="AS109" s="35">
        <f t="shared" si="26"/>
        <v>43476.4</v>
      </c>
      <c r="AT109" s="35">
        <f t="shared" si="26"/>
        <v>44464.5</v>
      </c>
      <c r="AU109" s="35">
        <f t="shared" si="26"/>
        <v>45452.6</v>
      </c>
      <c r="AV109" s="35">
        <f t="shared" si="26"/>
        <v>46440.7</v>
      </c>
      <c r="AW109" s="35">
        <f t="shared" si="26"/>
        <v>47428.800000000003</v>
      </c>
    </row>
    <row r="110" spans="1:49">
      <c r="A110" s="45">
        <v>271050</v>
      </c>
      <c r="B110" s="31" t="s">
        <v>424</v>
      </c>
      <c r="C110" s="121">
        <v>18509.7</v>
      </c>
      <c r="D110" s="121">
        <f t="shared" si="18"/>
        <v>1682.7</v>
      </c>
      <c r="E110" s="33">
        <v>11</v>
      </c>
      <c r="F110" s="34">
        <v>9</v>
      </c>
      <c r="G110" s="34">
        <v>14</v>
      </c>
      <c r="H110" s="122">
        <f t="shared" si="19"/>
        <v>841.4</v>
      </c>
      <c r="I110" s="123">
        <f t="shared" si="20"/>
        <v>1121.8</v>
      </c>
      <c r="J110" s="35">
        <f t="shared" si="29"/>
        <v>1682.7</v>
      </c>
      <c r="K110" s="35">
        <f t="shared" si="29"/>
        <v>3365.4</v>
      </c>
      <c r="L110" s="35">
        <f t="shared" si="29"/>
        <v>5048.1000000000004</v>
      </c>
      <c r="M110" s="35">
        <f t="shared" si="29"/>
        <v>6730.8</v>
      </c>
      <c r="N110" s="35">
        <f t="shared" si="29"/>
        <v>8413.5</v>
      </c>
      <c r="O110" s="35">
        <f t="shared" si="29"/>
        <v>10096.200000000001</v>
      </c>
      <c r="P110" s="35">
        <f t="shared" si="29"/>
        <v>11778.9</v>
      </c>
      <c r="Q110" s="35">
        <f t="shared" si="29"/>
        <v>13461.6</v>
      </c>
      <c r="R110" s="35">
        <f t="shared" si="29"/>
        <v>18509.7</v>
      </c>
      <c r="S110" s="35">
        <f t="shared" si="29"/>
        <v>18509.7</v>
      </c>
      <c r="T110" s="35">
        <f t="shared" si="29"/>
        <v>18509.7</v>
      </c>
      <c r="U110" s="35">
        <f t="shared" si="29"/>
        <v>18509.7</v>
      </c>
      <c r="V110" s="35">
        <f t="shared" si="29"/>
        <v>18509.7</v>
      </c>
      <c r="W110" s="35">
        <f t="shared" si="29"/>
        <v>18509.7</v>
      </c>
      <c r="X110" s="35">
        <f t="shared" si="29"/>
        <v>19351.099999999999</v>
      </c>
      <c r="Y110" s="35">
        <f t="shared" si="29"/>
        <v>20192.5</v>
      </c>
      <c r="Z110" s="35">
        <f t="shared" si="30"/>
        <v>21033.9</v>
      </c>
      <c r="AA110" s="35">
        <f t="shared" si="30"/>
        <v>21875.3</v>
      </c>
      <c r="AB110" s="35">
        <f t="shared" si="30"/>
        <v>22716.7</v>
      </c>
      <c r="AC110" s="35">
        <f t="shared" si="30"/>
        <v>23558.1</v>
      </c>
      <c r="AD110" s="35">
        <f t="shared" si="30"/>
        <v>24399.5</v>
      </c>
      <c r="AE110" s="35">
        <f t="shared" si="30"/>
        <v>25240.9</v>
      </c>
      <c r="AF110" s="35">
        <f t="shared" si="30"/>
        <v>26082.3</v>
      </c>
      <c r="AG110" s="35">
        <f t="shared" si="30"/>
        <v>26923.7</v>
      </c>
      <c r="AH110" s="35">
        <f t="shared" si="30"/>
        <v>27765.1</v>
      </c>
      <c r="AI110" s="35">
        <f t="shared" si="30"/>
        <v>28606.5</v>
      </c>
      <c r="AJ110" s="35">
        <f t="shared" si="30"/>
        <v>29447.9</v>
      </c>
      <c r="AK110" s="35">
        <f t="shared" si="30"/>
        <v>30289.3</v>
      </c>
      <c r="AL110" s="35">
        <f t="shared" si="30"/>
        <v>31130.7</v>
      </c>
      <c r="AM110" s="35">
        <f t="shared" si="30"/>
        <v>31972.1</v>
      </c>
      <c r="AN110" s="35">
        <f t="shared" si="30"/>
        <v>32813.5</v>
      </c>
      <c r="AO110" s="35">
        <f t="shared" si="26"/>
        <v>33654.9</v>
      </c>
      <c r="AP110" s="35">
        <f t="shared" si="26"/>
        <v>34496.300000000003</v>
      </c>
      <c r="AQ110" s="35">
        <f t="shared" si="26"/>
        <v>35337.699999999997</v>
      </c>
      <c r="AR110" s="35">
        <f t="shared" si="26"/>
        <v>36179.1</v>
      </c>
      <c r="AS110" s="35">
        <f t="shared" si="26"/>
        <v>37020.5</v>
      </c>
      <c r="AT110" s="35">
        <f t="shared" si="26"/>
        <v>37861.9</v>
      </c>
      <c r="AU110" s="35">
        <f t="shared" si="26"/>
        <v>38703.300000000003</v>
      </c>
      <c r="AV110" s="35">
        <f t="shared" si="26"/>
        <v>39544.699999999997</v>
      </c>
      <c r="AW110" s="35">
        <f t="shared" si="26"/>
        <v>40386.1</v>
      </c>
    </row>
    <row r="111" spans="1:49">
      <c r="A111" s="45">
        <v>271060</v>
      </c>
      <c r="B111" s="31" t="s">
        <v>423</v>
      </c>
      <c r="C111" s="121">
        <v>21380.400000000001</v>
      </c>
      <c r="D111" s="121">
        <f t="shared" si="18"/>
        <v>1781.7</v>
      </c>
      <c r="E111" s="33">
        <v>12</v>
      </c>
      <c r="F111" s="34">
        <v>10</v>
      </c>
      <c r="G111" s="34">
        <v>15</v>
      </c>
      <c r="H111" s="122">
        <f t="shared" si="19"/>
        <v>890.9</v>
      </c>
      <c r="I111" s="123">
        <f t="shared" si="20"/>
        <v>1187.8</v>
      </c>
      <c r="J111" s="35">
        <f t="shared" si="29"/>
        <v>1781.7</v>
      </c>
      <c r="K111" s="35">
        <f t="shared" si="29"/>
        <v>3563.4</v>
      </c>
      <c r="L111" s="35">
        <f t="shared" si="29"/>
        <v>5345.1</v>
      </c>
      <c r="M111" s="35">
        <f t="shared" si="29"/>
        <v>7126.8</v>
      </c>
      <c r="N111" s="35">
        <f t="shared" si="29"/>
        <v>8908.5</v>
      </c>
      <c r="O111" s="35">
        <f t="shared" si="29"/>
        <v>10690.2</v>
      </c>
      <c r="P111" s="35">
        <f t="shared" si="29"/>
        <v>12471.9</v>
      </c>
      <c r="Q111" s="35">
        <f t="shared" si="29"/>
        <v>14253.6</v>
      </c>
      <c r="R111" s="35">
        <f t="shared" si="29"/>
        <v>16035.3</v>
      </c>
      <c r="S111" s="35">
        <f t="shared" si="29"/>
        <v>21380.400000000001</v>
      </c>
      <c r="T111" s="35">
        <f t="shared" si="29"/>
        <v>21380.400000000001</v>
      </c>
      <c r="U111" s="35">
        <f t="shared" si="29"/>
        <v>21380.400000000001</v>
      </c>
      <c r="V111" s="35">
        <f t="shared" si="29"/>
        <v>21380.400000000001</v>
      </c>
      <c r="W111" s="35">
        <f t="shared" si="29"/>
        <v>21380.400000000001</v>
      </c>
      <c r="X111" s="35">
        <f t="shared" si="29"/>
        <v>21380.400000000001</v>
      </c>
      <c r="Y111" s="35">
        <f t="shared" si="29"/>
        <v>22271.3</v>
      </c>
      <c r="Z111" s="35">
        <f t="shared" si="30"/>
        <v>23162.2</v>
      </c>
      <c r="AA111" s="35">
        <f t="shared" si="30"/>
        <v>24053.1</v>
      </c>
      <c r="AB111" s="35">
        <f t="shared" si="30"/>
        <v>24944</v>
      </c>
      <c r="AC111" s="35">
        <f t="shared" si="30"/>
        <v>25834.9</v>
      </c>
      <c r="AD111" s="35">
        <f t="shared" si="30"/>
        <v>26725.8</v>
      </c>
      <c r="AE111" s="35">
        <f t="shared" si="30"/>
        <v>27616.7</v>
      </c>
      <c r="AF111" s="35">
        <f t="shared" si="30"/>
        <v>28507.599999999999</v>
      </c>
      <c r="AG111" s="35">
        <f t="shared" si="30"/>
        <v>29398.5</v>
      </c>
      <c r="AH111" s="35">
        <f t="shared" si="30"/>
        <v>30289.4</v>
      </c>
      <c r="AI111" s="35">
        <f t="shared" si="30"/>
        <v>31180.3</v>
      </c>
      <c r="AJ111" s="35">
        <f t="shared" si="30"/>
        <v>32071.200000000001</v>
      </c>
      <c r="AK111" s="35">
        <f t="shared" si="30"/>
        <v>32962.1</v>
      </c>
      <c r="AL111" s="35">
        <f t="shared" si="30"/>
        <v>33853</v>
      </c>
      <c r="AM111" s="35">
        <f t="shared" si="30"/>
        <v>34743.9</v>
      </c>
      <c r="AN111" s="35">
        <f t="shared" si="30"/>
        <v>35634.800000000003</v>
      </c>
      <c r="AO111" s="35">
        <f t="shared" si="26"/>
        <v>36525.699999999997</v>
      </c>
      <c r="AP111" s="35">
        <f t="shared" si="26"/>
        <v>37416.6</v>
      </c>
      <c r="AQ111" s="35">
        <f t="shared" si="26"/>
        <v>38307.5</v>
      </c>
      <c r="AR111" s="35">
        <f t="shared" si="26"/>
        <v>39198.400000000001</v>
      </c>
      <c r="AS111" s="35">
        <f t="shared" si="26"/>
        <v>40089.300000000003</v>
      </c>
      <c r="AT111" s="35">
        <f t="shared" si="26"/>
        <v>40980.199999999997</v>
      </c>
      <c r="AU111" s="35">
        <f t="shared" si="26"/>
        <v>41871.1</v>
      </c>
      <c r="AV111" s="35">
        <f t="shared" si="26"/>
        <v>42762</v>
      </c>
      <c r="AW111" s="35">
        <f t="shared" si="26"/>
        <v>43652.9</v>
      </c>
    </row>
    <row r="112" spans="1:49">
      <c r="A112" s="45">
        <v>271070</v>
      </c>
      <c r="B112" s="31" t="s">
        <v>422</v>
      </c>
      <c r="C112" s="121">
        <v>20829.599999999999</v>
      </c>
      <c r="D112" s="121">
        <f t="shared" si="18"/>
        <v>1893.6</v>
      </c>
      <c r="E112" s="33">
        <v>11</v>
      </c>
      <c r="F112" s="34">
        <v>9</v>
      </c>
      <c r="G112" s="34">
        <v>14</v>
      </c>
      <c r="H112" s="122">
        <f t="shared" si="19"/>
        <v>946.8</v>
      </c>
      <c r="I112" s="123">
        <f t="shared" si="20"/>
        <v>1262.4000000000001</v>
      </c>
      <c r="J112" s="35">
        <f t="shared" si="29"/>
        <v>1893.6</v>
      </c>
      <c r="K112" s="35">
        <f t="shared" si="29"/>
        <v>3787.2</v>
      </c>
      <c r="L112" s="35">
        <f t="shared" si="29"/>
        <v>5680.8</v>
      </c>
      <c r="M112" s="35">
        <f t="shared" si="29"/>
        <v>7574.4</v>
      </c>
      <c r="N112" s="35">
        <f t="shared" si="29"/>
        <v>9468</v>
      </c>
      <c r="O112" s="35">
        <f t="shared" si="29"/>
        <v>11361.6</v>
      </c>
      <c r="P112" s="35">
        <f t="shared" si="29"/>
        <v>13255.2</v>
      </c>
      <c r="Q112" s="35">
        <f t="shared" si="29"/>
        <v>15148.8</v>
      </c>
      <c r="R112" s="35">
        <f t="shared" si="29"/>
        <v>20829.599999999999</v>
      </c>
      <c r="S112" s="35">
        <f t="shared" si="29"/>
        <v>20829.599999999999</v>
      </c>
      <c r="T112" s="35">
        <f t="shared" si="29"/>
        <v>20829.599999999999</v>
      </c>
      <c r="U112" s="35">
        <f t="shared" si="29"/>
        <v>20829.599999999999</v>
      </c>
      <c r="V112" s="35">
        <f t="shared" si="29"/>
        <v>20829.599999999999</v>
      </c>
      <c r="W112" s="35">
        <f t="shared" si="29"/>
        <v>20829.599999999999</v>
      </c>
      <c r="X112" s="35">
        <f t="shared" si="29"/>
        <v>21776.400000000001</v>
      </c>
      <c r="Y112" s="35">
        <f t="shared" si="29"/>
        <v>22723.200000000001</v>
      </c>
      <c r="Z112" s="35">
        <f t="shared" si="30"/>
        <v>23670</v>
      </c>
      <c r="AA112" s="35">
        <f t="shared" si="30"/>
        <v>24616.799999999999</v>
      </c>
      <c r="AB112" s="35">
        <f t="shared" si="30"/>
        <v>25563.599999999999</v>
      </c>
      <c r="AC112" s="35">
        <f t="shared" si="30"/>
        <v>26510.400000000001</v>
      </c>
      <c r="AD112" s="35">
        <f t="shared" si="30"/>
        <v>27457.200000000001</v>
      </c>
      <c r="AE112" s="35">
        <f t="shared" si="30"/>
        <v>28404</v>
      </c>
      <c r="AF112" s="35">
        <f t="shared" si="30"/>
        <v>29350.799999999999</v>
      </c>
      <c r="AG112" s="35">
        <f t="shared" si="30"/>
        <v>30297.599999999999</v>
      </c>
      <c r="AH112" s="35">
        <f t="shared" si="30"/>
        <v>31244.400000000001</v>
      </c>
      <c r="AI112" s="35">
        <f t="shared" si="30"/>
        <v>32191.200000000001</v>
      </c>
      <c r="AJ112" s="35">
        <f t="shared" si="30"/>
        <v>33138</v>
      </c>
      <c r="AK112" s="35">
        <f t="shared" si="30"/>
        <v>34084.800000000003</v>
      </c>
      <c r="AL112" s="35">
        <f t="shared" si="30"/>
        <v>35031.599999999999</v>
      </c>
      <c r="AM112" s="35">
        <f t="shared" si="30"/>
        <v>35978.400000000001</v>
      </c>
      <c r="AN112" s="35">
        <f t="shared" si="30"/>
        <v>36925.199999999997</v>
      </c>
      <c r="AO112" s="35">
        <f t="shared" si="26"/>
        <v>37872</v>
      </c>
      <c r="AP112" s="35">
        <f t="shared" si="26"/>
        <v>38818.800000000003</v>
      </c>
      <c r="AQ112" s="35">
        <f t="shared" si="26"/>
        <v>39765.599999999999</v>
      </c>
      <c r="AR112" s="35">
        <f t="shared" si="26"/>
        <v>40712.400000000001</v>
      </c>
      <c r="AS112" s="35">
        <f t="shared" si="26"/>
        <v>41659.199999999997</v>
      </c>
      <c r="AT112" s="35">
        <f t="shared" si="26"/>
        <v>42606</v>
      </c>
      <c r="AU112" s="35">
        <f t="shared" si="26"/>
        <v>43552.800000000003</v>
      </c>
      <c r="AV112" s="35">
        <f t="shared" si="26"/>
        <v>44499.6</v>
      </c>
      <c r="AW112" s="35">
        <f t="shared" si="26"/>
        <v>45446.400000000001</v>
      </c>
    </row>
    <row r="113" spans="1:49">
      <c r="A113" s="45">
        <v>271090</v>
      </c>
      <c r="B113" s="31" t="s">
        <v>421</v>
      </c>
      <c r="C113" s="121">
        <v>9627</v>
      </c>
      <c r="D113" s="121">
        <f t="shared" si="18"/>
        <v>1604.5</v>
      </c>
      <c r="E113" s="33">
        <v>6</v>
      </c>
      <c r="F113" s="34">
        <v>5</v>
      </c>
      <c r="G113" s="34">
        <v>8</v>
      </c>
      <c r="H113" s="122">
        <f t="shared" si="19"/>
        <v>802.3</v>
      </c>
      <c r="I113" s="123">
        <f t="shared" si="20"/>
        <v>1069.7</v>
      </c>
      <c r="J113" s="35">
        <f t="shared" si="29"/>
        <v>1604.5</v>
      </c>
      <c r="K113" s="35">
        <f t="shared" si="29"/>
        <v>3209</v>
      </c>
      <c r="L113" s="35">
        <f t="shared" si="29"/>
        <v>4813.5</v>
      </c>
      <c r="M113" s="35">
        <f t="shared" si="29"/>
        <v>6418</v>
      </c>
      <c r="N113" s="35">
        <f t="shared" si="29"/>
        <v>9627</v>
      </c>
      <c r="O113" s="35">
        <f t="shared" si="29"/>
        <v>9627</v>
      </c>
      <c r="P113" s="35">
        <f t="shared" si="29"/>
        <v>9627</v>
      </c>
      <c r="Q113" s="35">
        <f t="shared" si="29"/>
        <v>9627</v>
      </c>
      <c r="R113" s="35">
        <f t="shared" si="29"/>
        <v>10429.299999999999</v>
      </c>
      <c r="S113" s="35">
        <f t="shared" si="29"/>
        <v>11231.6</v>
      </c>
      <c r="T113" s="35">
        <f t="shared" si="29"/>
        <v>12033.9</v>
      </c>
      <c r="U113" s="35">
        <f t="shared" si="29"/>
        <v>12836.2</v>
      </c>
      <c r="V113" s="35">
        <f t="shared" si="29"/>
        <v>13638.5</v>
      </c>
      <c r="W113" s="35">
        <f t="shared" si="29"/>
        <v>14440.8</v>
      </c>
      <c r="X113" s="35">
        <f t="shared" si="29"/>
        <v>15243.1</v>
      </c>
      <c r="Y113" s="35">
        <f t="shared" si="29"/>
        <v>16045.4</v>
      </c>
      <c r="Z113" s="35">
        <f t="shared" si="30"/>
        <v>16847.7</v>
      </c>
      <c r="AA113" s="35">
        <f t="shared" si="30"/>
        <v>17650</v>
      </c>
      <c r="AB113" s="35">
        <f t="shared" si="30"/>
        <v>18452.3</v>
      </c>
      <c r="AC113" s="35">
        <f t="shared" si="30"/>
        <v>19254.599999999999</v>
      </c>
      <c r="AD113" s="35">
        <f t="shared" si="30"/>
        <v>20056.900000000001</v>
      </c>
      <c r="AE113" s="35">
        <f t="shared" si="30"/>
        <v>20859.2</v>
      </c>
      <c r="AF113" s="35">
        <f t="shared" si="30"/>
        <v>21661.5</v>
      </c>
      <c r="AG113" s="35">
        <f t="shared" si="30"/>
        <v>22463.8</v>
      </c>
      <c r="AH113" s="35">
        <f t="shared" si="30"/>
        <v>23266.1</v>
      </c>
      <c r="AI113" s="35">
        <f t="shared" si="30"/>
        <v>24068.400000000001</v>
      </c>
      <c r="AJ113" s="35">
        <f t="shared" si="30"/>
        <v>24870.7</v>
      </c>
      <c r="AK113" s="35">
        <f t="shared" si="30"/>
        <v>25673</v>
      </c>
      <c r="AL113" s="35">
        <f t="shared" si="30"/>
        <v>26475.3</v>
      </c>
      <c r="AM113" s="35">
        <f t="shared" si="30"/>
        <v>27277.599999999999</v>
      </c>
      <c r="AN113" s="35">
        <f t="shared" si="30"/>
        <v>28079.9</v>
      </c>
      <c r="AO113" s="35">
        <f t="shared" si="26"/>
        <v>28882.2</v>
      </c>
      <c r="AP113" s="35">
        <f t="shared" si="26"/>
        <v>29684.5</v>
      </c>
      <c r="AQ113" s="35">
        <f t="shared" si="26"/>
        <v>30486.799999999999</v>
      </c>
      <c r="AR113" s="35">
        <f t="shared" si="26"/>
        <v>31289.1</v>
      </c>
      <c r="AS113" s="35">
        <f t="shared" si="26"/>
        <v>32091.4</v>
      </c>
      <c r="AT113" s="35">
        <f t="shared" si="26"/>
        <v>32893.699999999997</v>
      </c>
      <c r="AU113" s="35">
        <f t="shared" si="26"/>
        <v>33696</v>
      </c>
      <c r="AV113" s="35">
        <f t="shared" si="26"/>
        <v>34498.300000000003</v>
      </c>
      <c r="AW113" s="35">
        <f t="shared" si="26"/>
        <v>35300.6</v>
      </c>
    </row>
    <row r="114" spans="1:49">
      <c r="A114" s="45">
        <v>271100</v>
      </c>
      <c r="B114" s="31" t="s">
        <v>420</v>
      </c>
      <c r="C114" s="121">
        <v>18988.2</v>
      </c>
      <c r="D114" s="121">
        <f t="shared" si="18"/>
        <v>1726.2</v>
      </c>
      <c r="E114" s="33">
        <v>11</v>
      </c>
      <c r="F114" s="34">
        <v>9</v>
      </c>
      <c r="G114" s="34">
        <v>14</v>
      </c>
      <c r="H114" s="122">
        <f t="shared" si="19"/>
        <v>863.1</v>
      </c>
      <c r="I114" s="123">
        <f t="shared" si="20"/>
        <v>1150.8</v>
      </c>
      <c r="J114" s="35">
        <f t="shared" si="29"/>
        <v>1726.2</v>
      </c>
      <c r="K114" s="35">
        <f t="shared" si="29"/>
        <v>3452.4</v>
      </c>
      <c r="L114" s="35">
        <f t="shared" si="29"/>
        <v>5178.6000000000004</v>
      </c>
      <c r="M114" s="35">
        <f t="shared" si="29"/>
        <v>6904.8</v>
      </c>
      <c r="N114" s="35">
        <f t="shared" si="29"/>
        <v>8631</v>
      </c>
      <c r="O114" s="35">
        <f t="shared" si="29"/>
        <v>10357.200000000001</v>
      </c>
      <c r="P114" s="35">
        <f t="shared" si="29"/>
        <v>12083.4</v>
      </c>
      <c r="Q114" s="35">
        <f t="shared" si="29"/>
        <v>13809.6</v>
      </c>
      <c r="R114" s="35">
        <f t="shared" si="29"/>
        <v>18988.2</v>
      </c>
      <c r="S114" s="35">
        <f t="shared" si="29"/>
        <v>18988.2</v>
      </c>
      <c r="T114" s="35">
        <f t="shared" si="29"/>
        <v>18988.2</v>
      </c>
      <c r="U114" s="35">
        <f t="shared" si="29"/>
        <v>18988.2</v>
      </c>
      <c r="V114" s="35">
        <f t="shared" si="29"/>
        <v>18988.2</v>
      </c>
      <c r="W114" s="35">
        <f t="shared" si="29"/>
        <v>18988.2</v>
      </c>
      <c r="X114" s="35">
        <f t="shared" si="29"/>
        <v>19851.3</v>
      </c>
      <c r="Y114" s="35">
        <f t="shared" si="29"/>
        <v>20714.400000000001</v>
      </c>
      <c r="Z114" s="35">
        <f t="shared" si="30"/>
        <v>21577.5</v>
      </c>
      <c r="AA114" s="35">
        <f t="shared" si="30"/>
        <v>22440.6</v>
      </c>
      <c r="AB114" s="35">
        <f t="shared" si="30"/>
        <v>23303.7</v>
      </c>
      <c r="AC114" s="35">
        <f t="shared" si="30"/>
        <v>24166.799999999999</v>
      </c>
      <c r="AD114" s="35">
        <f t="shared" si="30"/>
        <v>25029.9</v>
      </c>
      <c r="AE114" s="35">
        <f t="shared" si="30"/>
        <v>25893</v>
      </c>
      <c r="AF114" s="35">
        <f t="shared" si="30"/>
        <v>26756.1</v>
      </c>
      <c r="AG114" s="35">
        <f t="shared" si="30"/>
        <v>27619.200000000001</v>
      </c>
      <c r="AH114" s="35">
        <f t="shared" si="30"/>
        <v>28482.3</v>
      </c>
      <c r="AI114" s="35">
        <f t="shared" si="30"/>
        <v>29345.4</v>
      </c>
      <c r="AJ114" s="35">
        <f t="shared" si="30"/>
        <v>30208.5</v>
      </c>
      <c r="AK114" s="35">
        <f t="shared" si="30"/>
        <v>31071.599999999999</v>
      </c>
      <c r="AL114" s="35">
        <f t="shared" si="30"/>
        <v>31934.7</v>
      </c>
      <c r="AM114" s="35">
        <f t="shared" si="30"/>
        <v>32797.800000000003</v>
      </c>
      <c r="AN114" s="35">
        <f t="shared" si="30"/>
        <v>33660.9</v>
      </c>
      <c r="AO114" s="35">
        <f t="shared" si="26"/>
        <v>34524</v>
      </c>
      <c r="AP114" s="35">
        <f t="shared" si="26"/>
        <v>35387.1</v>
      </c>
      <c r="AQ114" s="35">
        <f t="shared" si="26"/>
        <v>36250.199999999997</v>
      </c>
      <c r="AR114" s="35">
        <f t="shared" si="26"/>
        <v>37113.300000000003</v>
      </c>
      <c r="AS114" s="35">
        <f t="shared" si="26"/>
        <v>37976.400000000001</v>
      </c>
      <c r="AT114" s="35">
        <f t="shared" si="26"/>
        <v>38839.5</v>
      </c>
      <c r="AU114" s="35">
        <f t="shared" si="26"/>
        <v>39702.6</v>
      </c>
      <c r="AV114" s="35">
        <f t="shared" si="26"/>
        <v>40565.699999999997</v>
      </c>
      <c r="AW114" s="35">
        <f t="shared" si="26"/>
        <v>41428.800000000003</v>
      </c>
    </row>
    <row r="115" spans="1:49">
      <c r="A115" s="45">
        <v>271110</v>
      </c>
      <c r="B115" s="31" t="s">
        <v>419</v>
      </c>
      <c r="C115" s="121">
        <v>17363</v>
      </c>
      <c r="D115" s="121">
        <f t="shared" si="18"/>
        <v>1736.3</v>
      </c>
      <c r="E115" s="33">
        <v>10</v>
      </c>
      <c r="F115" s="34">
        <v>8</v>
      </c>
      <c r="G115" s="34">
        <v>12</v>
      </c>
      <c r="H115" s="122">
        <f t="shared" si="19"/>
        <v>868.2</v>
      </c>
      <c r="I115" s="123">
        <f t="shared" si="20"/>
        <v>1157.5</v>
      </c>
      <c r="J115" s="35">
        <f t="shared" si="29"/>
        <v>1736.3</v>
      </c>
      <c r="K115" s="35">
        <f t="shared" si="29"/>
        <v>3472.6</v>
      </c>
      <c r="L115" s="35">
        <f t="shared" si="29"/>
        <v>5208.8999999999996</v>
      </c>
      <c r="M115" s="35">
        <f t="shared" si="29"/>
        <v>6945.2</v>
      </c>
      <c r="N115" s="35">
        <f t="shared" si="29"/>
        <v>8681.5</v>
      </c>
      <c r="O115" s="35">
        <f t="shared" si="29"/>
        <v>10417.799999999999</v>
      </c>
      <c r="P115" s="35">
        <f t="shared" si="29"/>
        <v>12154.1</v>
      </c>
      <c r="Q115" s="35">
        <f t="shared" si="29"/>
        <v>17363</v>
      </c>
      <c r="R115" s="35">
        <f t="shared" si="29"/>
        <v>17363</v>
      </c>
      <c r="S115" s="35">
        <f t="shared" si="29"/>
        <v>17363</v>
      </c>
      <c r="T115" s="35">
        <f t="shared" si="29"/>
        <v>17363</v>
      </c>
      <c r="U115" s="35">
        <f t="shared" si="29"/>
        <v>17363</v>
      </c>
      <c r="V115" s="35">
        <f t="shared" si="29"/>
        <v>18231.2</v>
      </c>
      <c r="W115" s="35">
        <f t="shared" si="29"/>
        <v>19099.400000000001</v>
      </c>
      <c r="X115" s="35">
        <f t="shared" si="29"/>
        <v>19967.599999999999</v>
      </c>
      <c r="Y115" s="35">
        <f t="shared" si="29"/>
        <v>20835.8</v>
      </c>
      <c r="Z115" s="35">
        <f t="shared" si="30"/>
        <v>21704</v>
      </c>
      <c r="AA115" s="35">
        <f t="shared" si="30"/>
        <v>22572.2</v>
      </c>
      <c r="AB115" s="35">
        <f t="shared" si="30"/>
        <v>23440.400000000001</v>
      </c>
      <c r="AC115" s="35">
        <f t="shared" si="30"/>
        <v>24308.6</v>
      </c>
      <c r="AD115" s="35">
        <f t="shared" si="30"/>
        <v>25176.799999999999</v>
      </c>
      <c r="AE115" s="35">
        <f t="shared" si="30"/>
        <v>26045</v>
      </c>
      <c r="AF115" s="35">
        <f t="shared" si="30"/>
        <v>26913.200000000001</v>
      </c>
      <c r="AG115" s="35">
        <f t="shared" si="30"/>
        <v>27781.4</v>
      </c>
      <c r="AH115" s="35">
        <f t="shared" si="30"/>
        <v>28649.599999999999</v>
      </c>
      <c r="AI115" s="35">
        <f t="shared" si="30"/>
        <v>29517.8</v>
      </c>
      <c r="AJ115" s="35">
        <f t="shared" si="30"/>
        <v>30386</v>
      </c>
      <c r="AK115" s="35">
        <f t="shared" si="30"/>
        <v>31254.2</v>
      </c>
      <c r="AL115" s="35">
        <f t="shared" si="30"/>
        <v>32122.400000000001</v>
      </c>
      <c r="AM115" s="35">
        <f t="shared" si="30"/>
        <v>32990.6</v>
      </c>
      <c r="AN115" s="35">
        <f t="shared" si="30"/>
        <v>33858.800000000003</v>
      </c>
      <c r="AO115" s="35">
        <f t="shared" si="26"/>
        <v>34727</v>
      </c>
      <c r="AP115" s="35">
        <f t="shared" si="26"/>
        <v>35595.199999999997</v>
      </c>
      <c r="AQ115" s="35">
        <f t="shared" si="26"/>
        <v>36463.4</v>
      </c>
      <c r="AR115" s="35">
        <f t="shared" si="26"/>
        <v>37331.599999999999</v>
      </c>
      <c r="AS115" s="35">
        <f t="shared" si="26"/>
        <v>38199.800000000003</v>
      </c>
      <c r="AT115" s="35">
        <f t="shared" si="26"/>
        <v>39068</v>
      </c>
      <c r="AU115" s="35">
        <f t="shared" si="26"/>
        <v>39936.199999999997</v>
      </c>
      <c r="AV115" s="35">
        <f t="shared" si="26"/>
        <v>40804.400000000001</v>
      </c>
      <c r="AW115" s="35">
        <f t="shared" si="26"/>
        <v>41672.6</v>
      </c>
    </row>
    <row r="116" spans="1:49">
      <c r="A116" s="45">
        <v>271120</v>
      </c>
      <c r="B116" s="31" t="s">
        <v>418</v>
      </c>
      <c r="C116" s="121">
        <v>19881.400000000001</v>
      </c>
      <c r="D116" s="121">
        <f t="shared" si="18"/>
        <v>2840.2</v>
      </c>
      <c r="E116" s="33">
        <v>7</v>
      </c>
      <c r="F116" s="34">
        <v>6</v>
      </c>
      <c r="G116" s="34">
        <v>9</v>
      </c>
      <c r="H116" s="122">
        <f t="shared" si="19"/>
        <v>1420.1</v>
      </c>
      <c r="I116" s="123">
        <f t="shared" si="20"/>
        <v>1893.5</v>
      </c>
      <c r="J116" s="35">
        <f t="shared" si="29"/>
        <v>2840.2</v>
      </c>
      <c r="K116" s="35">
        <f t="shared" si="29"/>
        <v>5680.4</v>
      </c>
      <c r="L116" s="35">
        <f t="shared" si="29"/>
        <v>8520.6</v>
      </c>
      <c r="M116" s="35">
        <f t="shared" si="29"/>
        <v>11360.8</v>
      </c>
      <c r="N116" s="35">
        <f t="shared" si="29"/>
        <v>14201</v>
      </c>
      <c r="O116" s="35">
        <f t="shared" si="29"/>
        <v>19881.400000000001</v>
      </c>
      <c r="P116" s="35">
        <f t="shared" si="29"/>
        <v>19881.400000000001</v>
      </c>
      <c r="Q116" s="35">
        <f t="shared" si="29"/>
        <v>19881.400000000001</v>
      </c>
      <c r="R116" s="35">
        <f t="shared" si="29"/>
        <v>19881.400000000001</v>
      </c>
      <c r="S116" s="35">
        <f t="shared" si="29"/>
        <v>21301.5</v>
      </c>
      <c r="T116" s="35">
        <f t="shared" si="29"/>
        <v>22721.599999999999</v>
      </c>
      <c r="U116" s="35">
        <f t="shared" si="29"/>
        <v>24141.7</v>
      </c>
      <c r="V116" s="35">
        <f t="shared" si="29"/>
        <v>25561.8</v>
      </c>
      <c r="W116" s="35">
        <f t="shared" si="29"/>
        <v>26981.9</v>
      </c>
      <c r="X116" s="35">
        <f t="shared" si="29"/>
        <v>28402</v>
      </c>
      <c r="Y116" s="35">
        <f t="shared" si="29"/>
        <v>29822.1</v>
      </c>
      <c r="Z116" s="35">
        <f t="shared" si="30"/>
        <v>31242.2</v>
      </c>
      <c r="AA116" s="35">
        <f t="shared" si="30"/>
        <v>32662.3</v>
      </c>
      <c r="AB116" s="35">
        <f t="shared" si="30"/>
        <v>34082.400000000001</v>
      </c>
      <c r="AC116" s="35">
        <f t="shared" si="30"/>
        <v>35502.5</v>
      </c>
      <c r="AD116" s="35">
        <f t="shared" si="30"/>
        <v>36922.6</v>
      </c>
      <c r="AE116" s="35">
        <f t="shared" si="30"/>
        <v>38342.699999999997</v>
      </c>
      <c r="AF116" s="35">
        <f t="shared" si="30"/>
        <v>39762.800000000003</v>
      </c>
      <c r="AG116" s="35">
        <f t="shared" si="30"/>
        <v>41182.9</v>
      </c>
      <c r="AH116" s="35">
        <f t="shared" si="30"/>
        <v>42603</v>
      </c>
      <c r="AI116" s="35">
        <f t="shared" si="30"/>
        <v>44023.1</v>
      </c>
      <c r="AJ116" s="35">
        <f t="shared" si="30"/>
        <v>45443.199999999997</v>
      </c>
      <c r="AK116" s="35">
        <f t="shared" si="30"/>
        <v>46863.3</v>
      </c>
      <c r="AL116" s="35">
        <f t="shared" si="30"/>
        <v>48283.4</v>
      </c>
      <c r="AM116" s="35">
        <f t="shared" si="30"/>
        <v>49703.5</v>
      </c>
      <c r="AN116" s="35">
        <f t="shared" si="30"/>
        <v>51123.6</v>
      </c>
      <c r="AO116" s="35">
        <f t="shared" si="26"/>
        <v>52543.7</v>
      </c>
      <c r="AP116" s="35">
        <f t="shared" si="26"/>
        <v>53963.8</v>
      </c>
      <c r="AQ116" s="35">
        <f t="shared" si="26"/>
        <v>55383.9</v>
      </c>
      <c r="AR116" s="35">
        <f t="shared" si="26"/>
        <v>56804</v>
      </c>
      <c r="AS116" s="35">
        <f t="shared" si="26"/>
        <v>58224.1</v>
      </c>
      <c r="AT116" s="35">
        <f t="shared" si="26"/>
        <v>59644.2</v>
      </c>
      <c r="AU116" s="35">
        <f t="shared" si="26"/>
        <v>61064.3</v>
      </c>
      <c r="AV116" s="35">
        <f t="shared" si="26"/>
        <v>62484.4</v>
      </c>
      <c r="AW116" s="35">
        <f t="shared" si="26"/>
        <v>63904.5</v>
      </c>
    </row>
    <row r="117" spans="1:49">
      <c r="A117" s="45">
        <v>271130</v>
      </c>
      <c r="B117" s="31" t="s">
        <v>417</v>
      </c>
      <c r="C117" s="121">
        <v>14076.6</v>
      </c>
      <c r="D117" s="121">
        <f t="shared" si="18"/>
        <v>2346.1</v>
      </c>
      <c r="E117" s="33">
        <v>6</v>
      </c>
      <c r="F117" s="34">
        <v>5</v>
      </c>
      <c r="G117" s="34">
        <v>8</v>
      </c>
      <c r="H117" s="122">
        <f t="shared" si="19"/>
        <v>1173.0999999999999</v>
      </c>
      <c r="I117" s="123">
        <f t="shared" si="20"/>
        <v>1564.1</v>
      </c>
      <c r="J117" s="35">
        <f t="shared" si="29"/>
        <v>2346.1</v>
      </c>
      <c r="K117" s="35">
        <f t="shared" si="29"/>
        <v>4692.2</v>
      </c>
      <c r="L117" s="35">
        <f t="shared" si="29"/>
        <v>7038.3</v>
      </c>
      <c r="M117" s="35">
        <f t="shared" si="29"/>
        <v>9384.4</v>
      </c>
      <c r="N117" s="35">
        <f t="shared" si="29"/>
        <v>14076.6</v>
      </c>
      <c r="O117" s="35">
        <f t="shared" si="29"/>
        <v>14076.6</v>
      </c>
      <c r="P117" s="35">
        <f t="shared" si="29"/>
        <v>14076.6</v>
      </c>
      <c r="Q117" s="35">
        <f t="shared" si="29"/>
        <v>14076.6</v>
      </c>
      <c r="R117" s="35">
        <f t="shared" si="29"/>
        <v>15249.7</v>
      </c>
      <c r="S117" s="35">
        <f t="shared" si="29"/>
        <v>16422.8</v>
      </c>
      <c r="T117" s="35">
        <f t="shared" si="29"/>
        <v>17595.900000000001</v>
      </c>
      <c r="U117" s="35">
        <f t="shared" si="29"/>
        <v>18769</v>
      </c>
      <c r="V117" s="35">
        <f t="shared" si="29"/>
        <v>19942.099999999999</v>
      </c>
      <c r="W117" s="35">
        <f t="shared" si="29"/>
        <v>21115.200000000001</v>
      </c>
      <c r="X117" s="35">
        <f t="shared" si="29"/>
        <v>22288.3</v>
      </c>
      <c r="Y117" s="35">
        <f t="shared" si="29"/>
        <v>23461.4</v>
      </c>
      <c r="Z117" s="35">
        <f t="shared" si="30"/>
        <v>24634.5</v>
      </c>
      <c r="AA117" s="35">
        <f t="shared" si="30"/>
        <v>25807.599999999999</v>
      </c>
      <c r="AB117" s="35">
        <f t="shared" si="30"/>
        <v>26980.7</v>
      </c>
      <c r="AC117" s="35">
        <f t="shared" si="30"/>
        <v>28153.8</v>
      </c>
      <c r="AD117" s="35">
        <f t="shared" si="30"/>
        <v>29326.9</v>
      </c>
      <c r="AE117" s="35">
        <f t="shared" si="30"/>
        <v>30500</v>
      </c>
      <c r="AF117" s="35">
        <f t="shared" si="30"/>
        <v>31673.1</v>
      </c>
      <c r="AG117" s="35">
        <f t="shared" si="30"/>
        <v>32846.199999999997</v>
      </c>
      <c r="AH117" s="35">
        <f t="shared" si="30"/>
        <v>34019.300000000003</v>
      </c>
      <c r="AI117" s="35">
        <f t="shared" si="30"/>
        <v>35192.400000000001</v>
      </c>
      <c r="AJ117" s="35">
        <f t="shared" si="30"/>
        <v>36365.5</v>
      </c>
      <c r="AK117" s="35">
        <f t="shared" si="30"/>
        <v>37538.6</v>
      </c>
      <c r="AL117" s="35">
        <f t="shared" si="30"/>
        <v>38711.699999999997</v>
      </c>
      <c r="AM117" s="35">
        <f t="shared" si="30"/>
        <v>39884.800000000003</v>
      </c>
      <c r="AN117" s="35">
        <f t="shared" si="30"/>
        <v>41057.9</v>
      </c>
      <c r="AO117" s="35">
        <f t="shared" si="26"/>
        <v>42231</v>
      </c>
      <c r="AP117" s="35">
        <f t="shared" si="26"/>
        <v>43404.1</v>
      </c>
      <c r="AQ117" s="35">
        <f t="shared" si="26"/>
        <v>44577.2</v>
      </c>
      <c r="AR117" s="35">
        <f t="shared" si="26"/>
        <v>45750.3</v>
      </c>
      <c r="AS117" s="35">
        <f t="shared" si="26"/>
        <v>46923.4</v>
      </c>
      <c r="AT117" s="35">
        <f t="shared" si="26"/>
        <v>48096.5</v>
      </c>
      <c r="AU117" s="35">
        <f t="shared" si="26"/>
        <v>49269.599999999999</v>
      </c>
      <c r="AV117" s="35">
        <f t="shared" si="26"/>
        <v>50442.7</v>
      </c>
      <c r="AW117" s="35">
        <f t="shared" si="26"/>
        <v>51615.8</v>
      </c>
    </row>
    <row r="118" spans="1:49">
      <c r="A118" s="45">
        <v>271140</v>
      </c>
      <c r="B118" s="31" t="s">
        <v>416</v>
      </c>
      <c r="C118" s="121">
        <v>29330</v>
      </c>
      <c r="D118" s="121">
        <f t="shared" si="18"/>
        <v>2095</v>
      </c>
      <c r="E118" s="33">
        <v>14</v>
      </c>
      <c r="F118" s="34">
        <v>12</v>
      </c>
      <c r="G118" s="34">
        <v>17</v>
      </c>
      <c r="H118" s="122">
        <f t="shared" si="19"/>
        <v>1047.5</v>
      </c>
      <c r="I118" s="123">
        <f t="shared" si="20"/>
        <v>1396.7</v>
      </c>
      <c r="J118" s="35">
        <f t="shared" si="29"/>
        <v>2095</v>
      </c>
      <c r="K118" s="35">
        <f t="shared" si="29"/>
        <v>4190</v>
      </c>
      <c r="L118" s="35">
        <f t="shared" si="29"/>
        <v>6285</v>
      </c>
      <c r="M118" s="35">
        <f t="shared" si="29"/>
        <v>8380</v>
      </c>
      <c r="N118" s="35">
        <f t="shared" si="29"/>
        <v>10475</v>
      </c>
      <c r="O118" s="35">
        <f t="shared" si="29"/>
        <v>12570</v>
      </c>
      <c r="P118" s="35">
        <f t="shared" si="29"/>
        <v>14665</v>
      </c>
      <c r="Q118" s="35">
        <f t="shared" si="29"/>
        <v>16760</v>
      </c>
      <c r="R118" s="35">
        <f t="shared" si="29"/>
        <v>18855</v>
      </c>
      <c r="S118" s="35">
        <f t="shared" si="29"/>
        <v>20950</v>
      </c>
      <c r="T118" s="35">
        <f t="shared" si="29"/>
        <v>23045</v>
      </c>
      <c r="U118" s="35">
        <f t="shared" si="29"/>
        <v>29330</v>
      </c>
      <c r="V118" s="35">
        <f t="shared" si="29"/>
        <v>29330</v>
      </c>
      <c r="W118" s="35">
        <f t="shared" si="29"/>
        <v>29330</v>
      </c>
      <c r="X118" s="35">
        <f t="shared" si="29"/>
        <v>29330</v>
      </c>
      <c r="Y118" s="35">
        <f t="shared" si="29"/>
        <v>29330</v>
      </c>
      <c r="Z118" s="35">
        <f t="shared" si="30"/>
        <v>29330</v>
      </c>
      <c r="AA118" s="35">
        <f t="shared" si="30"/>
        <v>30377.5</v>
      </c>
      <c r="AB118" s="35">
        <f t="shared" si="30"/>
        <v>31425</v>
      </c>
      <c r="AC118" s="35">
        <f t="shared" si="30"/>
        <v>32472.5</v>
      </c>
      <c r="AD118" s="35">
        <f t="shared" si="30"/>
        <v>33520</v>
      </c>
      <c r="AE118" s="35">
        <f t="shared" si="30"/>
        <v>34567.5</v>
      </c>
      <c r="AF118" s="35">
        <f t="shared" si="30"/>
        <v>35615</v>
      </c>
      <c r="AG118" s="35">
        <f t="shared" si="30"/>
        <v>36662.5</v>
      </c>
      <c r="AH118" s="35">
        <f t="shared" si="30"/>
        <v>37710</v>
      </c>
      <c r="AI118" s="35">
        <f t="shared" si="30"/>
        <v>38757.5</v>
      </c>
      <c r="AJ118" s="35">
        <f t="shared" si="30"/>
        <v>39805</v>
      </c>
      <c r="AK118" s="35">
        <f t="shared" si="30"/>
        <v>40852.5</v>
      </c>
      <c r="AL118" s="35">
        <f t="shared" si="30"/>
        <v>41900</v>
      </c>
      <c r="AM118" s="35">
        <f t="shared" si="30"/>
        <v>42947.5</v>
      </c>
      <c r="AN118" s="35">
        <f t="shared" si="30"/>
        <v>43995</v>
      </c>
      <c r="AO118" s="35">
        <f t="shared" si="26"/>
        <v>45042.5</v>
      </c>
      <c r="AP118" s="35">
        <f t="shared" si="26"/>
        <v>46090</v>
      </c>
      <c r="AQ118" s="35">
        <f t="shared" si="26"/>
        <v>47137.5</v>
      </c>
      <c r="AR118" s="35">
        <f t="shared" si="26"/>
        <v>48185</v>
      </c>
      <c r="AS118" s="35">
        <f t="shared" si="26"/>
        <v>49232.5</v>
      </c>
      <c r="AT118" s="35">
        <f t="shared" si="26"/>
        <v>50280</v>
      </c>
      <c r="AU118" s="35">
        <f t="shared" si="26"/>
        <v>51327.5</v>
      </c>
      <c r="AV118" s="35">
        <f t="shared" si="26"/>
        <v>52375</v>
      </c>
      <c r="AW118" s="35">
        <f t="shared" si="26"/>
        <v>53422.5</v>
      </c>
    </row>
    <row r="119" spans="1:49">
      <c r="A119" s="45">
        <v>271150</v>
      </c>
      <c r="B119" s="31" t="s">
        <v>415</v>
      </c>
      <c r="C119" s="121">
        <v>23268</v>
      </c>
      <c r="D119" s="121">
        <f t="shared" si="18"/>
        <v>1662</v>
      </c>
      <c r="E119" s="33">
        <v>14</v>
      </c>
      <c r="F119" s="34">
        <v>12</v>
      </c>
      <c r="G119" s="34">
        <v>17</v>
      </c>
      <c r="H119" s="122">
        <f t="shared" si="19"/>
        <v>831</v>
      </c>
      <c r="I119" s="123">
        <f t="shared" si="20"/>
        <v>1108</v>
      </c>
      <c r="J119" s="35">
        <f t="shared" si="29"/>
        <v>1662</v>
      </c>
      <c r="K119" s="35">
        <f t="shared" si="29"/>
        <v>3324</v>
      </c>
      <c r="L119" s="35">
        <f t="shared" si="29"/>
        <v>4986</v>
      </c>
      <c r="M119" s="35">
        <f t="shared" si="29"/>
        <v>6648</v>
      </c>
      <c r="N119" s="35">
        <f t="shared" si="29"/>
        <v>8310</v>
      </c>
      <c r="O119" s="35">
        <f t="shared" si="29"/>
        <v>9972</v>
      </c>
      <c r="P119" s="35">
        <f t="shared" si="29"/>
        <v>11634</v>
      </c>
      <c r="Q119" s="35">
        <f t="shared" si="29"/>
        <v>13296</v>
      </c>
      <c r="R119" s="35">
        <f t="shared" si="29"/>
        <v>14958</v>
      </c>
      <c r="S119" s="35">
        <f t="shared" si="29"/>
        <v>16620</v>
      </c>
      <c r="T119" s="35">
        <f t="shared" si="29"/>
        <v>18282</v>
      </c>
      <c r="U119" s="35">
        <f t="shared" si="29"/>
        <v>23268</v>
      </c>
      <c r="V119" s="35">
        <f t="shared" si="29"/>
        <v>23268</v>
      </c>
      <c r="W119" s="35">
        <f t="shared" si="29"/>
        <v>23268</v>
      </c>
      <c r="X119" s="35">
        <f t="shared" si="29"/>
        <v>23268</v>
      </c>
      <c r="Y119" s="35">
        <f t="shared" si="29"/>
        <v>23268</v>
      </c>
      <c r="Z119" s="35">
        <f t="shared" si="30"/>
        <v>23268</v>
      </c>
      <c r="AA119" s="35">
        <f t="shared" si="30"/>
        <v>24099</v>
      </c>
      <c r="AB119" s="35">
        <f t="shared" si="30"/>
        <v>24930</v>
      </c>
      <c r="AC119" s="35">
        <f t="shared" si="30"/>
        <v>25761</v>
      </c>
      <c r="AD119" s="35">
        <f t="shared" si="30"/>
        <v>26592</v>
      </c>
      <c r="AE119" s="35">
        <f t="shared" si="30"/>
        <v>27423</v>
      </c>
      <c r="AF119" s="35">
        <f t="shared" si="30"/>
        <v>28254</v>
      </c>
      <c r="AG119" s="35">
        <f t="shared" si="30"/>
        <v>29085</v>
      </c>
      <c r="AH119" s="35">
        <f t="shared" si="30"/>
        <v>29916</v>
      </c>
      <c r="AI119" s="35">
        <f t="shared" si="30"/>
        <v>30747</v>
      </c>
      <c r="AJ119" s="35">
        <f t="shared" si="30"/>
        <v>31578</v>
      </c>
      <c r="AK119" s="35">
        <f t="shared" si="30"/>
        <v>32409</v>
      </c>
      <c r="AL119" s="35">
        <f t="shared" si="30"/>
        <v>33240</v>
      </c>
      <c r="AM119" s="35">
        <f t="shared" si="30"/>
        <v>34071</v>
      </c>
      <c r="AN119" s="35">
        <f t="shared" si="30"/>
        <v>34902</v>
      </c>
      <c r="AO119" s="35">
        <f t="shared" si="30"/>
        <v>35733</v>
      </c>
      <c r="AP119" s="35">
        <f t="shared" ref="AO119:AW147" si="31">IF(AP$4&lt;$F119,$D119*AP$4,IF(AP$4&gt;$G119,$C119+(AP$4-$G119)*$H119,$C119))</f>
        <v>36564</v>
      </c>
      <c r="AQ119" s="35">
        <f t="shared" si="31"/>
        <v>37395</v>
      </c>
      <c r="AR119" s="35">
        <f t="shared" si="31"/>
        <v>38226</v>
      </c>
      <c r="AS119" s="35">
        <f t="shared" si="31"/>
        <v>39057</v>
      </c>
      <c r="AT119" s="35">
        <f t="shared" si="31"/>
        <v>39888</v>
      </c>
      <c r="AU119" s="35">
        <f t="shared" si="31"/>
        <v>40719</v>
      </c>
      <c r="AV119" s="35">
        <f t="shared" si="31"/>
        <v>41550</v>
      </c>
      <c r="AW119" s="35">
        <f t="shared" si="31"/>
        <v>42381</v>
      </c>
    </row>
    <row r="120" spans="1:49">
      <c r="A120" s="45">
        <v>271160</v>
      </c>
      <c r="B120" s="31" t="s">
        <v>414</v>
      </c>
      <c r="C120" s="121">
        <v>11883.9</v>
      </c>
      <c r="D120" s="121">
        <f t="shared" si="18"/>
        <v>1697.7</v>
      </c>
      <c r="E120" s="33">
        <v>7</v>
      </c>
      <c r="F120" s="34">
        <v>6</v>
      </c>
      <c r="G120" s="34">
        <v>9</v>
      </c>
      <c r="H120" s="122">
        <f t="shared" si="19"/>
        <v>848.9</v>
      </c>
      <c r="I120" s="123">
        <f t="shared" si="20"/>
        <v>1131.8</v>
      </c>
      <c r="J120" s="35">
        <f t="shared" si="29"/>
        <v>1697.7</v>
      </c>
      <c r="K120" s="35">
        <f t="shared" si="29"/>
        <v>3395.4</v>
      </c>
      <c r="L120" s="35">
        <f t="shared" si="29"/>
        <v>5093.1000000000004</v>
      </c>
      <c r="M120" s="35">
        <f t="shared" si="29"/>
        <v>6790.8</v>
      </c>
      <c r="N120" s="35">
        <f t="shared" si="29"/>
        <v>8488.5</v>
      </c>
      <c r="O120" s="35">
        <f t="shared" si="29"/>
        <v>11883.9</v>
      </c>
      <c r="P120" s="35">
        <f t="shared" si="29"/>
        <v>11883.9</v>
      </c>
      <c r="Q120" s="35">
        <f t="shared" si="29"/>
        <v>11883.9</v>
      </c>
      <c r="R120" s="35">
        <f t="shared" si="29"/>
        <v>11883.9</v>
      </c>
      <c r="S120" s="35">
        <f t="shared" si="29"/>
        <v>12732.8</v>
      </c>
      <c r="T120" s="35">
        <f t="shared" si="29"/>
        <v>13581.7</v>
      </c>
      <c r="U120" s="35">
        <f t="shared" si="29"/>
        <v>14430.6</v>
      </c>
      <c r="V120" s="35">
        <f t="shared" si="29"/>
        <v>15279.5</v>
      </c>
      <c r="W120" s="35">
        <f t="shared" si="29"/>
        <v>16128.4</v>
      </c>
      <c r="X120" s="35">
        <f t="shared" si="29"/>
        <v>16977.3</v>
      </c>
      <c r="Y120" s="35">
        <f t="shared" si="29"/>
        <v>17826.2</v>
      </c>
      <c r="Z120" s="35">
        <f t="shared" si="30"/>
        <v>18675.099999999999</v>
      </c>
      <c r="AA120" s="35">
        <f t="shared" si="30"/>
        <v>19524</v>
      </c>
      <c r="AB120" s="35">
        <f t="shared" si="30"/>
        <v>20372.900000000001</v>
      </c>
      <c r="AC120" s="35">
        <f t="shared" si="30"/>
        <v>21221.8</v>
      </c>
      <c r="AD120" s="35">
        <f t="shared" si="30"/>
        <v>22070.7</v>
      </c>
      <c r="AE120" s="35">
        <f t="shared" si="30"/>
        <v>22919.599999999999</v>
      </c>
      <c r="AF120" s="35">
        <f t="shared" si="30"/>
        <v>23768.5</v>
      </c>
      <c r="AG120" s="35">
        <f t="shared" si="30"/>
        <v>24617.4</v>
      </c>
      <c r="AH120" s="35">
        <f t="shared" si="30"/>
        <v>25466.3</v>
      </c>
      <c r="AI120" s="35">
        <f t="shared" si="30"/>
        <v>26315.200000000001</v>
      </c>
      <c r="AJ120" s="35">
        <f t="shared" si="30"/>
        <v>27164.1</v>
      </c>
      <c r="AK120" s="35">
        <f t="shared" si="30"/>
        <v>28013</v>
      </c>
      <c r="AL120" s="35">
        <f t="shared" si="30"/>
        <v>28861.9</v>
      </c>
      <c r="AM120" s="35">
        <f t="shared" si="30"/>
        <v>29710.799999999999</v>
      </c>
      <c r="AN120" s="35">
        <f t="shared" si="30"/>
        <v>30559.7</v>
      </c>
      <c r="AO120" s="35">
        <f t="shared" si="31"/>
        <v>31408.6</v>
      </c>
      <c r="AP120" s="35">
        <f t="shared" si="31"/>
        <v>32257.5</v>
      </c>
      <c r="AQ120" s="35">
        <f t="shared" si="31"/>
        <v>33106.400000000001</v>
      </c>
      <c r="AR120" s="35">
        <f t="shared" si="31"/>
        <v>33955.300000000003</v>
      </c>
      <c r="AS120" s="35">
        <f t="shared" si="31"/>
        <v>34804.199999999997</v>
      </c>
      <c r="AT120" s="35">
        <f t="shared" si="31"/>
        <v>35653.1</v>
      </c>
      <c r="AU120" s="35">
        <f t="shared" si="31"/>
        <v>36502</v>
      </c>
      <c r="AV120" s="35">
        <f t="shared" si="31"/>
        <v>37350.9</v>
      </c>
      <c r="AW120" s="35">
        <f t="shared" si="31"/>
        <v>38199.800000000003</v>
      </c>
    </row>
    <row r="121" spans="1:49">
      <c r="A121" s="45">
        <v>271170</v>
      </c>
      <c r="B121" s="31" t="s">
        <v>413</v>
      </c>
      <c r="C121" s="121">
        <v>14226.3</v>
      </c>
      <c r="D121" s="121">
        <f t="shared" si="18"/>
        <v>1580.7</v>
      </c>
      <c r="E121" s="33">
        <v>9</v>
      </c>
      <c r="F121" s="34">
        <v>8</v>
      </c>
      <c r="G121" s="34">
        <v>11</v>
      </c>
      <c r="H121" s="122">
        <f t="shared" si="19"/>
        <v>790.4</v>
      </c>
      <c r="I121" s="123">
        <f t="shared" si="20"/>
        <v>1053.8</v>
      </c>
      <c r="J121" s="35">
        <f t="shared" si="29"/>
        <v>1580.7</v>
      </c>
      <c r="K121" s="35">
        <f t="shared" si="29"/>
        <v>3161.4</v>
      </c>
      <c r="L121" s="35">
        <f t="shared" si="29"/>
        <v>4742.1000000000004</v>
      </c>
      <c r="M121" s="35">
        <f t="shared" si="29"/>
        <v>6322.8</v>
      </c>
      <c r="N121" s="35">
        <f t="shared" si="29"/>
        <v>7903.5</v>
      </c>
      <c r="O121" s="35">
        <f t="shared" si="29"/>
        <v>9484.2000000000007</v>
      </c>
      <c r="P121" s="35">
        <f t="shared" si="29"/>
        <v>11064.9</v>
      </c>
      <c r="Q121" s="35">
        <f t="shared" si="29"/>
        <v>14226.3</v>
      </c>
      <c r="R121" s="35">
        <f t="shared" si="29"/>
        <v>14226.3</v>
      </c>
      <c r="S121" s="35">
        <f t="shared" si="29"/>
        <v>14226.3</v>
      </c>
      <c r="T121" s="35">
        <f t="shared" si="29"/>
        <v>14226.3</v>
      </c>
      <c r="U121" s="35">
        <f t="shared" si="29"/>
        <v>15016.7</v>
      </c>
      <c r="V121" s="35">
        <f t="shared" si="29"/>
        <v>15807.1</v>
      </c>
      <c r="W121" s="35">
        <f t="shared" si="29"/>
        <v>16597.5</v>
      </c>
      <c r="X121" s="35">
        <f t="shared" si="29"/>
        <v>17387.900000000001</v>
      </c>
      <c r="Y121" s="35">
        <f t="shared" si="29"/>
        <v>18178.3</v>
      </c>
      <c r="Z121" s="35">
        <f t="shared" si="30"/>
        <v>18968.7</v>
      </c>
      <c r="AA121" s="35">
        <f t="shared" si="30"/>
        <v>19759.099999999999</v>
      </c>
      <c r="AB121" s="35">
        <f t="shared" si="30"/>
        <v>20549.5</v>
      </c>
      <c r="AC121" s="35">
        <f t="shared" si="30"/>
        <v>21339.9</v>
      </c>
      <c r="AD121" s="35">
        <f t="shared" si="30"/>
        <v>22130.3</v>
      </c>
      <c r="AE121" s="35">
        <f t="shared" si="30"/>
        <v>22920.7</v>
      </c>
      <c r="AF121" s="35">
        <f t="shared" si="30"/>
        <v>23711.1</v>
      </c>
      <c r="AG121" s="35">
        <f t="shared" si="30"/>
        <v>24501.5</v>
      </c>
      <c r="AH121" s="35">
        <f t="shared" si="30"/>
        <v>25291.9</v>
      </c>
      <c r="AI121" s="35">
        <f t="shared" si="30"/>
        <v>26082.3</v>
      </c>
      <c r="AJ121" s="35">
        <f t="shared" si="30"/>
        <v>26872.7</v>
      </c>
      <c r="AK121" s="35">
        <f t="shared" si="30"/>
        <v>27663.1</v>
      </c>
      <c r="AL121" s="35">
        <f t="shared" si="30"/>
        <v>28453.5</v>
      </c>
      <c r="AM121" s="35">
        <f t="shared" si="30"/>
        <v>29243.9</v>
      </c>
      <c r="AN121" s="35">
        <f t="shared" si="30"/>
        <v>30034.3</v>
      </c>
      <c r="AO121" s="35">
        <f t="shared" si="31"/>
        <v>30824.7</v>
      </c>
      <c r="AP121" s="35">
        <f t="shared" si="31"/>
        <v>31615.1</v>
      </c>
      <c r="AQ121" s="35">
        <f t="shared" si="31"/>
        <v>32405.5</v>
      </c>
      <c r="AR121" s="35">
        <f t="shared" si="31"/>
        <v>33195.9</v>
      </c>
      <c r="AS121" s="35">
        <f t="shared" si="31"/>
        <v>33986.300000000003</v>
      </c>
      <c r="AT121" s="35">
        <f t="shared" si="31"/>
        <v>34776.699999999997</v>
      </c>
      <c r="AU121" s="35">
        <f t="shared" si="31"/>
        <v>35567.1</v>
      </c>
      <c r="AV121" s="35">
        <f t="shared" si="31"/>
        <v>36357.5</v>
      </c>
      <c r="AW121" s="35">
        <f t="shared" si="31"/>
        <v>37147.9</v>
      </c>
    </row>
    <row r="122" spans="1:49">
      <c r="A122" s="45">
        <v>271180</v>
      </c>
      <c r="B122" s="31" t="s">
        <v>412</v>
      </c>
      <c r="C122" s="121">
        <v>22270</v>
      </c>
      <c r="D122" s="121">
        <f t="shared" si="18"/>
        <v>2227</v>
      </c>
      <c r="E122" s="33">
        <v>10</v>
      </c>
      <c r="F122" s="34">
        <v>8</v>
      </c>
      <c r="G122" s="34">
        <v>12</v>
      </c>
      <c r="H122" s="122">
        <f t="shared" si="19"/>
        <v>1113.5</v>
      </c>
      <c r="I122" s="123">
        <f t="shared" si="20"/>
        <v>1484.7</v>
      </c>
      <c r="J122" s="35">
        <f t="shared" si="29"/>
        <v>2227</v>
      </c>
      <c r="K122" s="35">
        <f t="shared" si="29"/>
        <v>4454</v>
      </c>
      <c r="L122" s="35">
        <f t="shared" si="29"/>
        <v>6681</v>
      </c>
      <c r="M122" s="35">
        <f t="shared" si="29"/>
        <v>8908</v>
      </c>
      <c r="N122" s="35">
        <f t="shared" si="29"/>
        <v>11135</v>
      </c>
      <c r="O122" s="35">
        <f t="shared" si="29"/>
        <v>13362</v>
      </c>
      <c r="P122" s="35">
        <f t="shared" si="29"/>
        <v>15589</v>
      </c>
      <c r="Q122" s="35">
        <f t="shared" si="29"/>
        <v>22270</v>
      </c>
      <c r="R122" s="35">
        <f t="shared" si="29"/>
        <v>22270</v>
      </c>
      <c r="S122" s="35">
        <f t="shared" si="29"/>
        <v>22270</v>
      </c>
      <c r="T122" s="35">
        <f t="shared" si="29"/>
        <v>22270</v>
      </c>
      <c r="U122" s="35">
        <f t="shared" si="29"/>
        <v>22270</v>
      </c>
      <c r="V122" s="35">
        <f t="shared" si="29"/>
        <v>23383.5</v>
      </c>
      <c r="W122" s="35">
        <f t="shared" si="29"/>
        <v>24497</v>
      </c>
      <c r="X122" s="35">
        <f t="shared" si="29"/>
        <v>25610.5</v>
      </c>
      <c r="Y122" s="35">
        <f t="shared" si="29"/>
        <v>26724</v>
      </c>
      <c r="Z122" s="35">
        <f t="shared" si="30"/>
        <v>27837.5</v>
      </c>
      <c r="AA122" s="35">
        <f t="shared" si="30"/>
        <v>28951</v>
      </c>
      <c r="AB122" s="35">
        <f t="shared" si="30"/>
        <v>30064.5</v>
      </c>
      <c r="AC122" s="35">
        <f t="shared" si="30"/>
        <v>31178</v>
      </c>
      <c r="AD122" s="35">
        <f t="shared" si="30"/>
        <v>32291.5</v>
      </c>
      <c r="AE122" s="35">
        <f t="shared" si="30"/>
        <v>33405</v>
      </c>
      <c r="AF122" s="35">
        <f t="shared" si="30"/>
        <v>34518.5</v>
      </c>
      <c r="AG122" s="35">
        <f t="shared" si="30"/>
        <v>35632</v>
      </c>
      <c r="AH122" s="35">
        <f t="shared" si="30"/>
        <v>36745.5</v>
      </c>
      <c r="AI122" s="35">
        <f t="shared" si="30"/>
        <v>37859</v>
      </c>
      <c r="AJ122" s="35">
        <f t="shared" si="30"/>
        <v>38972.5</v>
      </c>
      <c r="AK122" s="35">
        <f t="shared" si="30"/>
        <v>40086</v>
      </c>
      <c r="AL122" s="35">
        <f t="shared" si="30"/>
        <v>41199.5</v>
      </c>
      <c r="AM122" s="35">
        <f t="shared" si="30"/>
        <v>42313</v>
      </c>
      <c r="AN122" s="35">
        <f t="shared" si="30"/>
        <v>43426.5</v>
      </c>
      <c r="AO122" s="35">
        <f t="shared" si="31"/>
        <v>44540</v>
      </c>
      <c r="AP122" s="35">
        <f t="shared" si="31"/>
        <v>45653.5</v>
      </c>
      <c r="AQ122" s="35">
        <f t="shared" si="31"/>
        <v>46767</v>
      </c>
      <c r="AR122" s="35">
        <f t="shared" si="31"/>
        <v>47880.5</v>
      </c>
      <c r="AS122" s="35">
        <f t="shared" si="31"/>
        <v>48994</v>
      </c>
      <c r="AT122" s="35">
        <f t="shared" si="31"/>
        <v>50107.5</v>
      </c>
      <c r="AU122" s="35">
        <f t="shared" si="31"/>
        <v>51221</v>
      </c>
      <c r="AV122" s="35">
        <f t="shared" si="31"/>
        <v>52334.5</v>
      </c>
      <c r="AW122" s="35">
        <f t="shared" si="31"/>
        <v>53448</v>
      </c>
    </row>
    <row r="123" spans="1:49">
      <c r="A123" s="45">
        <v>271190</v>
      </c>
      <c r="B123" s="31" t="s">
        <v>411</v>
      </c>
      <c r="C123" s="121">
        <v>26254.2</v>
      </c>
      <c r="D123" s="121">
        <f t="shared" si="18"/>
        <v>1875.3</v>
      </c>
      <c r="E123" s="33">
        <v>14</v>
      </c>
      <c r="F123" s="34">
        <v>12</v>
      </c>
      <c r="G123" s="34">
        <v>17</v>
      </c>
      <c r="H123" s="122">
        <f t="shared" si="19"/>
        <v>937.7</v>
      </c>
      <c r="I123" s="123">
        <f t="shared" si="20"/>
        <v>1250.2</v>
      </c>
      <c r="J123" s="35">
        <f t="shared" si="29"/>
        <v>1875.3</v>
      </c>
      <c r="K123" s="35">
        <f t="shared" si="29"/>
        <v>3750.6</v>
      </c>
      <c r="L123" s="35">
        <f t="shared" si="29"/>
        <v>5625.9</v>
      </c>
      <c r="M123" s="35">
        <f t="shared" si="29"/>
        <v>7501.2</v>
      </c>
      <c r="N123" s="35">
        <f t="shared" si="29"/>
        <v>9376.5</v>
      </c>
      <c r="O123" s="35">
        <f t="shared" si="29"/>
        <v>11251.8</v>
      </c>
      <c r="P123" s="35">
        <f t="shared" si="29"/>
        <v>13127.1</v>
      </c>
      <c r="Q123" s="35">
        <f t="shared" si="29"/>
        <v>15002.4</v>
      </c>
      <c r="R123" s="35">
        <f t="shared" si="29"/>
        <v>16877.7</v>
      </c>
      <c r="S123" s="35">
        <f t="shared" si="29"/>
        <v>18753</v>
      </c>
      <c r="T123" s="35">
        <f t="shared" si="29"/>
        <v>20628.3</v>
      </c>
      <c r="U123" s="35">
        <f t="shared" si="29"/>
        <v>26254.2</v>
      </c>
      <c r="V123" s="35">
        <f t="shared" si="29"/>
        <v>26254.2</v>
      </c>
      <c r="W123" s="35">
        <f t="shared" si="29"/>
        <v>26254.2</v>
      </c>
      <c r="X123" s="35">
        <f t="shared" si="29"/>
        <v>26254.2</v>
      </c>
      <c r="Y123" s="35">
        <f t="shared" ref="Y123" si="32">IF(Y$4&lt;$F123,$D123*Y$4,IF(Y$4&gt;$G123,$C123+(Y$4-$G123)*$H123,$C123))</f>
        <v>26254.2</v>
      </c>
      <c r="Z123" s="35">
        <f t="shared" si="30"/>
        <v>26254.2</v>
      </c>
      <c r="AA123" s="35">
        <f t="shared" si="30"/>
        <v>27191.9</v>
      </c>
      <c r="AB123" s="35">
        <f t="shared" si="30"/>
        <v>28129.599999999999</v>
      </c>
      <c r="AC123" s="35">
        <f t="shared" si="30"/>
        <v>29067.3</v>
      </c>
      <c r="AD123" s="35">
        <f t="shared" si="30"/>
        <v>30005</v>
      </c>
      <c r="AE123" s="35">
        <f t="shared" si="30"/>
        <v>30942.7</v>
      </c>
      <c r="AF123" s="35">
        <f t="shared" si="30"/>
        <v>31880.400000000001</v>
      </c>
      <c r="AG123" s="35">
        <f t="shared" si="30"/>
        <v>32818.1</v>
      </c>
      <c r="AH123" s="35">
        <f t="shared" si="30"/>
        <v>33755.800000000003</v>
      </c>
      <c r="AI123" s="35">
        <f t="shared" si="30"/>
        <v>34693.5</v>
      </c>
      <c r="AJ123" s="35">
        <f t="shared" si="30"/>
        <v>35631.199999999997</v>
      </c>
      <c r="AK123" s="35">
        <f t="shared" si="30"/>
        <v>36568.9</v>
      </c>
      <c r="AL123" s="35">
        <f t="shared" si="30"/>
        <v>37506.6</v>
      </c>
      <c r="AM123" s="35">
        <f t="shared" si="30"/>
        <v>38444.300000000003</v>
      </c>
      <c r="AN123" s="35">
        <f t="shared" si="30"/>
        <v>39382</v>
      </c>
      <c r="AO123" s="35">
        <f t="shared" si="31"/>
        <v>40319.699999999997</v>
      </c>
      <c r="AP123" s="35">
        <f t="shared" si="31"/>
        <v>41257.4</v>
      </c>
      <c r="AQ123" s="35">
        <f t="shared" si="31"/>
        <v>42195.1</v>
      </c>
      <c r="AR123" s="35">
        <f t="shared" si="31"/>
        <v>43132.800000000003</v>
      </c>
      <c r="AS123" s="35">
        <f t="shared" si="31"/>
        <v>44070.5</v>
      </c>
      <c r="AT123" s="35">
        <f t="shared" si="31"/>
        <v>45008.2</v>
      </c>
      <c r="AU123" s="35">
        <f t="shared" si="31"/>
        <v>45945.9</v>
      </c>
      <c r="AV123" s="35">
        <f t="shared" si="31"/>
        <v>46883.6</v>
      </c>
      <c r="AW123" s="35">
        <f t="shared" si="31"/>
        <v>47821.3</v>
      </c>
    </row>
    <row r="124" spans="1:49">
      <c r="A124" s="45">
        <v>271200</v>
      </c>
      <c r="B124" s="31" t="s">
        <v>410</v>
      </c>
      <c r="C124" s="121">
        <v>17579</v>
      </c>
      <c r="D124" s="121">
        <f t="shared" si="18"/>
        <v>1757.9</v>
      </c>
      <c r="E124" s="33">
        <v>10</v>
      </c>
      <c r="F124" s="34">
        <v>8</v>
      </c>
      <c r="G124" s="34">
        <v>12</v>
      </c>
      <c r="H124" s="122">
        <f t="shared" si="19"/>
        <v>879</v>
      </c>
      <c r="I124" s="123">
        <f t="shared" si="20"/>
        <v>1171.9000000000001</v>
      </c>
      <c r="J124" s="35">
        <f t="shared" ref="J124:Y139" si="33">IF(J$4&lt;$F124,$D124*J$4,IF(J$4&gt;$G124,$C124+(J$4-$G124)*$H124,$C124))</f>
        <v>1757.9</v>
      </c>
      <c r="K124" s="35">
        <f t="shared" si="33"/>
        <v>3515.8</v>
      </c>
      <c r="L124" s="35">
        <f t="shared" si="33"/>
        <v>5273.7</v>
      </c>
      <c r="M124" s="35">
        <f t="shared" si="33"/>
        <v>7031.6</v>
      </c>
      <c r="N124" s="35">
        <f t="shared" si="33"/>
        <v>8789.5</v>
      </c>
      <c r="O124" s="35">
        <f t="shared" si="33"/>
        <v>10547.4</v>
      </c>
      <c r="P124" s="35">
        <f t="shared" si="33"/>
        <v>12305.3</v>
      </c>
      <c r="Q124" s="35">
        <f t="shared" si="33"/>
        <v>17579</v>
      </c>
      <c r="R124" s="35">
        <f t="shared" si="33"/>
        <v>17579</v>
      </c>
      <c r="S124" s="35">
        <f t="shared" si="33"/>
        <v>17579</v>
      </c>
      <c r="T124" s="35">
        <f t="shared" si="33"/>
        <v>17579</v>
      </c>
      <c r="U124" s="35">
        <f t="shared" si="33"/>
        <v>17579</v>
      </c>
      <c r="V124" s="35">
        <f t="shared" si="33"/>
        <v>18458</v>
      </c>
      <c r="W124" s="35">
        <f t="shared" si="33"/>
        <v>19337</v>
      </c>
      <c r="X124" s="35">
        <f t="shared" si="33"/>
        <v>20216</v>
      </c>
      <c r="Y124" s="35">
        <f t="shared" si="33"/>
        <v>21095</v>
      </c>
      <c r="Z124" s="35">
        <f t="shared" si="30"/>
        <v>21974</v>
      </c>
      <c r="AA124" s="35">
        <f t="shared" si="30"/>
        <v>22853</v>
      </c>
      <c r="AB124" s="35">
        <f t="shared" si="30"/>
        <v>23732</v>
      </c>
      <c r="AC124" s="35">
        <f t="shared" si="30"/>
        <v>24611</v>
      </c>
      <c r="AD124" s="35">
        <f t="shared" si="30"/>
        <v>25490</v>
      </c>
      <c r="AE124" s="35">
        <f t="shared" si="30"/>
        <v>26369</v>
      </c>
      <c r="AF124" s="35">
        <f t="shared" si="30"/>
        <v>27248</v>
      </c>
      <c r="AG124" s="35">
        <f t="shared" si="30"/>
        <v>28127</v>
      </c>
      <c r="AH124" s="35">
        <f t="shared" si="30"/>
        <v>29006</v>
      </c>
      <c r="AI124" s="35">
        <f t="shared" si="30"/>
        <v>29885</v>
      </c>
      <c r="AJ124" s="35">
        <f t="shared" si="30"/>
        <v>30764</v>
      </c>
      <c r="AK124" s="35">
        <f t="shared" si="30"/>
        <v>31643</v>
      </c>
      <c r="AL124" s="35">
        <f t="shared" si="30"/>
        <v>32522</v>
      </c>
      <c r="AM124" s="35">
        <f t="shared" si="30"/>
        <v>33401</v>
      </c>
      <c r="AN124" s="35">
        <f t="shared" ref="AN124" si="34">IF(AN$4&lt;$F124,$D124*AN$4,IF(AN$4&gt;$G124,$C124+(AN$4-$G124)*$H124,$C124))</f>
        <v>34280</v>
      </c>
      <c r="AO124" s="35">
        <f t="shared" si="31"/>
        <v>35159</v>
      </c>
      <c r="AP124" s="35">
        <f t="shared" si="31"/>
        <v>36038</v>
      </c>
      <c r="AQ124" s="35">
        <f t="shared" si="31"/>
        <v>36917</v>
      </c>
      <c r="AR124" s="35">
        <f t="shared" si="31"/>
        <v>37796</v>
      </c>
      <c r="AS124" s="35">
        <f t="shared" si="31"/>
        <v>38675</v>
      </c>
      <c r="AT124" s="35">
        <f t="shared" si="31"/>
        <v>39554</v>
      </c>
      <c r="AU124" s="35">
        <f t="shared" si="31"/>
        <v>40433</v>
      </c>
      <c r="AV124" s="35">
        <f t="shared" si="31"/>
        <v>41312</v>
      </c>
      <c r="AW124" s="35">
        <f t="shared" si="31"/>
        <v>42191</v>
      </c>
    </row>
    <row r="125" spans="1:49">
      <c r="A125" s="45">
        <v>271210</v>
      </c>
      <c r="B125" s="31" t="s">
        <v>409</v>
      </c>
      <c r="C125" s="121">
        <v>16407.900000000001</v>
      </c>
      <c r="D125" s="121">
        <f t="shared" si="18"/>
        <v>1823.1</v>
      </c>
      <c r="E125" s="33">
        <v>9</v>
      </c>
      <c r="F125" s="34">
        <v>8</v>
      </c>
      <c r="G125" s="34">
        <v>11</v>
      </c>
      <c r="H125" s="122">
        <f t="shared" si="19"/>
        <v>911.6</v>
      </c>
      <c r="I125" s="123">
        <f t="shared" si="20"/>
        <v>1215.4000000000001</v>
      </c>
      <c r="J125" s="35">
        <f t="shared" si="33"/>
        <v>1823.1</v>
      </c>
      <c r="K125" s="35">
        <f t="shared" si="33"/>
        <v>3646.2</v>
      </c>
      <c r="L125" s="35">
        <f t="shared" si="33"/>
        <v>5469.3</v>
      </c>
      <c r="M125" s="35">
        <f t="shared" si="33"/>
        <v>7292.4</v>
      </c>
      <c r="N125" s="35">
        <f t="shared" si="33"/>
        <v>9115.5</v>
      </c>
      <c r="O125" s="35">
        <f t="shared" si="33"/>
        <v>10938.6</v>
      </c>
      <c r="P125" s="35">
        <f t="shared" si="33"/>
        <v>12761.7</v>
      </c>
      <c r="Q125" s="35">
        <f t="shared" si="33"/>
        <v>16407.900000000001</v>
      </c>
      <c r="R125" s="35">
        <f t="shared" si="33"/>
        <v>16407.900000000001</v>
      </c>
      <c r="S125" s="35">
        <f t="shared" si="33"/>
        <v>16407.900000000001</v>
      </c>
      <c r="T125" s="35">
        <f t="shared" si="33"/>
        <v>16407.900000000001</v>
      </c>
      <c r="U125" s="35">
        <f t="shared" si="33"/>
        <v>17319.5</v>
      </c>
      <c r="V125" s="35">
        <f t="shared" si="33"/>
        <v>18231.099999999999</v>
      </c>
      <c r="W125" s="35">
        <f t="shared" si="33"/>
        <v>19142.7</v>
      </c>
      <c r="X125" s="35">
        <f t="shared" si="33"/>
        <v>20054.3</v>
      </c>
      <c r="Y125" s="35">
        <f t="shared" si="33"/>
        <v>20965.900000000001</v>
      </c>
      <c r="Z125" s="35">
        <f t="shared" ref="Z125:AN140" si="35">IF(Z$4&lt;$F125,$D125*Z$4,IF(Z$4&gt;$G125,$C125+(Z$4-$G125)*$H125,$C125))</f>
        <v>21877.5</v>
      </c>
      <c r="AA125" s="35">
        <f t="shared" si="35"/>
        <v>22789.1</v>
      </c>
      <c r="AB125" s="35">
        <f t="shared" si="35"/>
        <v>23700.7</v>
      </c>
      <c r="AC125" s="35">
        <f t="shared" si="35"/>
        <v>24612.3</v>
      </c>
      <c r="AD125" s="35">
        <f t="shared" si="35"/>
        <v>25523.9</v>
      </c>
      <c r="AE125" s="35">
        <f t="shared" si="35"/>
        <v>26435.5</v>
      </c>
      <c r="AF125" s="35">
        <f t="shared" si="35"/>
        <v>27347.1</v>
      </c>
      <c r="AG125" s="35">
        <f t="shared" si="35"/>
        <v>28258.7</v>
      </c>
      <c r="AH125" s="35">
        <f t="shared" si="35"/>
        <v>29170.3</v>
      </c>
      <c r="AI125" s="35">
        <f t="shared" si="35"/>
        <v>30081.9</v>
      </c>
      <c r="AJ125" s="35">
        <f t="shared" si="35"/>
        <v>30993.5</v>
      </c>
      <c r="AK125" s="35">
        <f t="shared" si="35"/>
        <v>31905.1</v>
      </c>
      <c r="AL125" s="35">
        <f t="shared" si="35"/>
        <v>32816.699999999997</v>
      </c>
      <c r="AM125" s="35">
        <f t="shared" si="35"/>
        <v>33728.300000000003</v>
      </c>
      <c r="AN125" s="35">
        <f t="shared" si="35"/>
        <v>34639.9</v>
      </c>
      <c r="AO125" s="35">
        <f t="shared" si="31"/>
        <v>35551.5</v>
      </c>
      <c r="AP125" s="35">
        <f t="shared" si="31"/>
        <v>36463.1</v>
      </c>
      <c r="AQ125" s="35">
        <f t="shared" si="31"/>
        <v>37374.699999999997</v>
      </c>
      <c r="AR125" s="35">
        <f t="shared" si="31"/>
        <v>38286.300000000003</v>
      </c>
      <c r="AS125" s="35">
        <f t="shared" si="31"/>
        <v>39197.9</v>
      </c>
      <c r="AT125" s="35">
        <f t="shared" si="31"/>
        <v>40109.5</v>
      </c>
      <c r="AU125" s="35">
        <f t="shared" si="31"/>
        <v>41021.1</v>
      </c>
      <c r="AV125" s="35">
        <f t="shared" si="31"/>
        <v>41932.699999999997</v>
      </c>
      <c r="AW125" s="35">
        <f t="shared" si="31"/>
        <v>42844.3</v>
      </c>
    </row>
    <row r="126" spans="1:49">
      <c r="A126" s="45">
        <v>271220</v>
      </c>
      <c r="B126" s="31" t="s">
        <v>408</v>
      </c>
      <c r="C126" s="121">
        <v>20439.599999999999</v>
      </c>
      <c r="D126" s="121">
        <f t="shared" si="18"/>
        <v>1703.3</v>
      </c>
      <c r="E126" s="33">
        <v>12</v>
      </c>
      <c r="F126" s="34">
        <v>10</v>
      </c>
      <c r="G126" s="34">
        <v>15</v>
      </c>
      <c r="H126" s="122">
        <f t="shared" si="19"/>
        <v>851.7</v>
      </c>
      <c r="I126" s="123">
        <f t="shared" si="20"/>
        <v>1135.5</v>
      </c>
      <c r="J126" s="35">
        <f t="shared" si="33"/>
        <v>1703.3</v>
      </c>
      <c r="K126" s="35">
        <f t="shared" si="33"/>
        <v>3406.6</v>
      </c>
      <c r="L126" s="35">
        <f t="shared" si="33"/>
        <v>5109.8999999999996</v>
      </c>
      <c r="M126" s="35">
        <f t="shared" si="33"/>
        <v>6813.2</v>
      </c>
      <c r="N126" s="35">
        <f t="shared" si="33"/>
        <v>8516.5</v>
      </c>
      <c r="O126" s="35">
        <f t="shared" si="33"/>
        <v>10219.799999999999</v>
      </c>
      <c r="P126" s="35">
        <f t="shared" si="33"/>
        <v>11923.1</v>
      </c>
      <c r="Q126" s="35">
        <f t="shared" si="33"/>
        <v>13626.4</v>
      </c>
      <c r="R126" s="35">
        <f t="shared" si="33"/>
        <v>15329.7</v>
      </c>
      <c r="S126" s="35">
        <f t="shared" si="33"/>
        <v>20439.599999999999</v>
      </c>
      <c r="T126" s="35">
        <f t="shared" si="33"/>
        <v>20439.599999999999</v>
      </c>
      <c r="U126" s="35">
        <f t="shared" si="33"/>
        <v>20439.599999999999</v>
      </c>
      <c r="V126" s="35">
        <f t="shared" si="33"/>
        <v>20439.599999999999</v>
      </c>
      <c r="W126" s="35">
        <f t="shared" si="33"/>
        <v>20439.599999999999</v>
      </c>
      <c r="X126" s="35">
        <f t="shared" si="33"/>
        <v>20439.599999999999</v>
      </c>
      <c r="Y126" s="35">
        <f t="shared" si="33"/>
        <v>21291.3</v>
      </c>
      <c r="Z126" s="35">
        <f t="shared" si="35"/>
        <v>22143</v>
      </c>
      <c r="AA126" s="35">
        <f t="shared" si="35"/>
        <v>22994.7</v>
      </c>
      <c r="AB126" s="35">
        <f t="shared" si="35"/>
        <v>23846.400000000001</v>
      </c>
      <c r="AC126" s="35">
        <f t="shared" si="35"/>
        <v>24698.1</v>
      </c>
      <c r="AD126" s="35">
        <f t="shared" si="35"/>
        <v>25549.8</v>
      </c>
      <c r="AE126" s="35">
        <f t="shared" si="35"/>
        <v>26401.5</v>
      </c>
      <c r="AF126" s="35">
        <f t="shared" si="35"/>
        <v>27253.200000000001</v>
      </c>
      <c r="AG126" s="35">
        <f t="shared" si="35"/>
        <v>28104.9</v>
      </c>
      <c r="AH126" s="35">
        <f t="shared" si="35"/>
        <v>28956.6</v>
      </c>
      <c r="AI126" s="35">
        <f t="shared" si="35"/>
        <v>29808.3</v>
      </c>
      <c r="AJ126" s="35">
        <f t="shared" si="35"/>
        <v>30660</v>
      </c>
      <c r="AK126" s="35">
        <f t="shared" si="35"/>
        <v>31511.7</v>
      </c>
      <c r="AL126" s="35">
        <f t="shared" si="35"/>
        <v>32363.4</v>
      </c>
      <c r="AM126" s="35">
        <f t="shared" si="35"/>
        <v>33215.1</v>
      </c>
      <c r="AN126" s="35">
        <f t="shared" si="35"/>
        <v>34066.800000000003</v>
      </c>
      <c r="AO126" s="35">
        <f t="shared" si="31"/>
        <v>34918.5</v>
      </c>
      <c r="AP126" s="35">
        <f t="shared" si="31"/>
        <v>35770.199999999997</v>
      </c>
      <c r="AQ126" s="35">
        <f t="shared" si="31"/>
        <v>36621.9</v>
      </c>
      <c r="AR126" s="35">
        <f t="shared" si="31"/>
        <v>37473.599999999999</v>
      </c>
      <c r="AS126" s="35">
        <f t="shared" si="31"/>
        <v>38325.300000000003</v>
      </c>
      <c r="AT126" s="35">
        <f t="shared" si="31"/>
        <v>39177</v>
      </c>
      <c r="AU126" s="35">
        <f t="shared" si="31"/>
        <v>40028.699999999997</v>
      </c>
      <c r="AV126" s="35">
        <f t="shared" si="31"/>
        <v>40880.400000000001</v>
      </c>
      <c r="AW126" s="35">
        <f t="shared" si="31"/>
        <v>41732.1</v>
      </c>
    </row>
    <row r="127" spans="1:49">
      <c r="A127" s="45">
        <v>271230</v>
      </c>
      <c r="B127" s="31" t="s">
        <v>407</v>
      </c>
      <c r="C127" s="121">
        <v>21473.1</v>
      </c>
      <c r="D127" s="121">
        <f t="shared" si="18"/>
        <v>1952.1</v>
      </c>
      <c r="E127" s="33">
        <v>11</v>
      </c>
      <c r="F127" s="34">
        <v>9</v>
      </c>
      <c r="G127" s="34">
        <v>14</v>
      </c>
      <c r="H127" s="122">
        <f t="shared" si="19"/>
        <v>976.1</v>
      </c>
      <c r="I127" s="123">
        <f t="shared" si="20"/>
        <v>1301.4000000000001</v>
      </c>
      <c r="J127" s="35">
        <f t="shared" si="33"/>
        <v>1952.1</v>
      </c>
      <c r="K127" s="35">
        <f t="shared" si="33"/>
        <v>3904.2</v>
      </c>
      <c r="L127" s="35">
        <f t="shared" si="33"/>
        <v>5856.3</v>
      </c>
      <c r="M127" s="35">
        <f t="shared" si="33"/>
        <v>7808.4</v>
      </c>
      <c r="N127" s="35">
        <f t="shared" si="33"/>
        <v>9760.5</v>
      </c>
      <c r="O127" s="35">
        <f t="shared" si="33"/>
        <v>11712.6</v>
      </c>
      <c r="P127" s="35">
        <f t="shared" si="33"/>
        <v>13664.7</v>
      </c>
      <c r="Q127" s="35">
        <f t="shared" si="33"/>
        <v>15616.8</v>
      </c>
      <c r="R127" s="35">
        <f t="shared" si="33"/>
        <v>21473.1</v>
      </c>
      <c r="S127" s="35">
        <f t="shared" si="33"/>
        <v>21473.1</v>
      </c>
      <c r="T127" s="35">
        <f t="shared" si="33"/>
        <v>21473.1</v>
      </c>
      <c r="U127" s="35">
        <f t="shared" si="33"/>
        <v>21473.1</v>
      </c>
      <c r="V127" s="35">
        <f t="shared" si="33"/>
        <v>21473.1</v>
      </c>
      <c r="W127" s="35">
        <f t="shared" si="33"/>
        <v>21473.1</v>
      </c>
      <c r="X127" s="35">
        <f t="shared" si="33"/>
        <v>22449.200000000001</v>
      </c>
      <c r="Y127" s="35">
        <f t="shared" si="33"/>
        <v>23425.3</v>
      </c>
      <c r="Z127" s="35">
        <f t="shared" si="35"/>
        <v>24401.4</v>
      </c>
      <c r="AA127" s="35">
        <f t="shared" si="35"/>
        <v>25377.5</v>
      </c>
      <c r="AB127" s="35">
        <f t="shared" si="35"/>
        <v>26353.599999999999</v>
      </c>
      <c r="AC127" s="35">
        <f t="shared" si="35"/>
        <v>27329.7</v>
      </c>
      <c r="AD127" s="35">
        <f t="shared" si="35"/>
        <v>28305.8</v>
      </c>
      <c r="AE127" s="35">
        <f t="shared" si="35"/>
        <v>29281.9</v>
      </c>
      <c r="AF127" s="35">
        <f t="shared" si="35"/>
        <v>30258</v>
      </c>
      <c r="AG127" s="35">
        <f t="shared" si="35"/>
        <v>31234.1</v>
      </c>
      <c r="AH127" s="35">
        <f t="shared" si="35"/>
        <v>32210.2</v>
      </c>
      <c r="AI127" s="35">
        <f t="shared" si="35"/>
        <v>33186.300000000003</v>
      </c>
      <c r="AJ127" s="35">
        <f t="shared" si="35"/>
        <v>34162.400000000001</v>
      </c>
      <c r="AK127" s="35">
        <f t="shared" si="35"/>
        <v>35138.5</v>
      </c>
      <c r="AL127" s="35">
        <f t="shared" si="35"/>
        <v>36114.6</v>
      </c>
      <c r="AM127" s="35">
        <f t="shared" si="35"/>
        <v>37090.699999999997</v>
      </c>
      <c r="AN127" s="35">
        <f t="shared" si="35"/>
        <v>38066.800000000003</v>
      </c>
      <c r="AO127" s="35">
        <f t="shared" si="31"/>
        <v>39042.9</v>
      </c>
      <c r="AP127" s="35">
        <f t="shared" si="31"/>
        <v>40019</v>
      </c>
      <c r="AQ127" s="35">
        <f t="shared" si="31"/>
        <v>40995.1</v>
      </c>
      <c r="AR127" s="35">
        <f t="shared" si="31"/>
        <v>41971.199999999997</v>
      </c>
      <c r="AS127" s="35">
        <f t="shared" si="31"/>
        <v>42947.3</v>
      </c>
      <c r="AT127" s="35">
        <f t="shared" si="31"/>
        <v>43923.4</v>
      </c>
      <c r="AU127" s="35">
        <f t="shared" si="31"/>
        <v>44899.5</v>
      </c>
      <c r="AV127" s="35">
        <f t="shared" si="31"/>
        <v>45875.6</v>
      </c>
      <c r="AW127" s="35">
        <f t="shared" si="31"/>
        <v>46851.7</v>
      </c>
    </row>
    <row r="128" spans="1:49">
      <c r="A128" s="45">
        <v>271240</v>
      </c>
      <c r="B128" s="31" t="s">
        <v>406</v>
      </c>
      <c r="C128" s="121">
        <v>24325</v>
      </c>
      <c r="D128" s="121">
        <f t="shared" si="18"/>
        <v>1737.5</v>
      </c>
      <c r="E128" s="33">
        <v>14</v>
      </c>
      <c r="F128" s="34">
        <v>12</v>
      </c>
      <c r="G128" s="34">
        <v>17</v>
      </c>
      <c r="H128" s="122">
        <f t="shared" si="19"/>
        <v>868.8</v>
      </c>
      <c r="I128" s="123">
        <f t="shared" si="20"/>
        <v>1158.3</v>
      </c>
      <c r="J128" s="35">
        <f t="shared" si="33"/>
        <v>1737.5</v>
      </c>
      <c r="K128" s="35">
        <f t="shared" si="33"/>
        <v>3475</v>
      </c>
      <c r="L128" s="35">
        <f t="shared" si="33"/>
        <v>5212.5</v>
      </c>
      <c r="M128" s="35">
        <f t="shared" si="33"/>
        <v>6950</v>
      </c>
      <c r="N128" s="35">
        <f t="shared" si="33"/>
        <v>8687.5</v>
      </c>
      <c r="O128" s="35">
        <f t="shared" si="33"/>
        <v>10425</v>
      </c>
      <c r="P128" s="35">
        <f t="shared" si="33"/>
        <v>12162.5</v>
      </c>
      <c r="Q128" s="35">
        <f t="shared" si="33"/>
        <v>13900</v>
      </c>
      <c r="R128" s="35">
        <f t="shared" si="33"/>
        <v>15637.5</v>
      </c>
      <c r="S128" s="35">
        <f t="shared" si="33"/>
        <v>17375</v>
      </c>
      <c r="T128" s="35">
        <f t="shared" si="33"/>
        <v>19112.5</v>
      </c>
      <c r="U128" s="35">
        <f t="shared" si="33"/>
        <v>24325</v>
      </c>
      <c r="V128" s="35">
        <f t="shared" si="33"/>
        <v>24325</v>
      </c>
      <c r="W128" s="35">
        <f t="shared" si="33"/>
        <v>24325</v>
      </c>
      <c r="X128" s="35">
        <f t="shared" si="33"/>
        <v>24325</v>
      </c>
      <c r="Y128" s="35">
        <f t="shared" si="33"/>
        <v>24325</v>
      </c>
      <c r="Z128" s="35">
        <f t="shared" si="35"/>
        <v>24325</v>
      </c>
      <c r="AA128" s="35">
        <f t="shared" si="35"/>
        <v>25193.8</v>
      </c>
      <c r="AB128" s="35">
        <f t="shared" si="35"/>
        <v>26062.6</v>
      </c>
      <c r="AC128" s="35">
        <f t="shared" si="35"/>
        <v>26931.4</v>
      </c>
      <c r="AD128" s="35">
        <f t="shared" si="35"/>
        <v>27800.2</v>
      </c>
      <c r="AE128" s="35">
        <f t="shared" si="35"/>
        <v>28669</v>
      </c>
      <c r="AF128" s="35">
        <f t="shared" si="35"/>
        <v>29537.8</v>
      </c>
      <c r="AG128" s="35">
        <f t="shared" si="35"/>
        <v>30406.6</v>
      </c>
      <c r="AH128" s="35">
        <f t="shared" si="35"/>
        <v>31275.4</v>
      </c>
      <c r="AI128" s="35">
        <f t="shared" si="35"/>
        <v>32144.2</v>
      </c>
      <c r="AJ128" s="35">
        <f t="shared" si="35"/>
        <v>33013</v>
      </c>
      <c r="AK128" s="35">
        <f t="shared" si="35"/>
        <v>33881.800000000003</v>
      </c>
      <c r="AL128" s="35">
        <f t="shared" si="35"/>
        <v>34750.6</v>
      </c>
      <c r="AM128" s="35">
        <f t="shared" si="35"/>
        <v>35619.4</v>
      </c>
      <c r="AN128" s="35">
        <f t="shared" si="35"/>
        <v>36488.199999999997</v>
      </c>
      <c r="AO128" s="35">
        <f t="shared" si="31"/>
        <v>37357</v>
      </c>
      <c r="AP128" s="35">
        <f t="shared" si="31"/>
        <v>38225.800000000003</v>
      </c>
      <c r="AQ128" s="35">
        <f t="shared" si="31"/>
        <v>39094.6</v>
      </c>
      <c r="AR128" s="35">
        <f t="shared" si="31"/>
        <v>39963.4</v>
      </c>
      <c r="AS128" s="35">
        <f t="shared" si="31"/>
        <v>40832.199999999997</v>
      </c>
      <c r="AT128" s="35">
        <f t="shared" si="31"/>
        <v>41701</v>
      </c>
      <c r="AU128" s="35">
        <f t="shared" si="31"/>
        <v>42569.8</v>
      </c>
      <c r="AV128" s="35">
        <f t="shared" si="31"/>
        <v>43438.6</v>
      </c>
      <c r="AW128" s="35">
        <f t="shared" si="31"/>
        <v>44307.4</v>
      </c>
    </row>
    <row r="129" spans="1:49">
      <c r="A129" s="45">
        <v>271260</v>
      </c>
      <c r="B129" s="31" t="s">
        <v>405</v>
      </c>
      <c r="C129" s="121">
        <v>23478</v>
      </c>
      <c r="D129" s="121">
        <f t="shared" si="18"/>
        <v>1677</v>
      </c>
      <c r="E129" s="33">
        <v>14</v>
      </c>
      <c r="F129" s="34">
        <v>12</v>
      </c>
      <c r="G129" s="34">
        <v>17</v>
      </c>
      <c r="H129" s="122">
        <f t="shared" si="19"/>
        <v>838.5</v>
      </c>
      <c r="I129" s="123">
        <f t="shared" si="20"/>
        <v>1118</v>
      </c>
      <c r="J129" s="35">
        <f t="shared" si="33"/>
        <v>1677</v>
      </c>
      <c r="K129" s="35">
        <f t="shared" si="33"/>
        <v>3354</v>
      </c>
      <c r="L129" s="35">
        <f t="shared" si="33"/>
        <v>5031</v>
      </c>
      <c r="M129" s="35">
        <f t="shared" si="33"/>
        <v>6708</v>
      </c>
      <c r="N129" s="35">
        <f t="shared" si="33"/>
        <v>8385</v>
      </c>
      <c r="O129" s="35">
        <f t="shared" si="33"/>
        <v>10062</v>
      </c>
      <c r="P129" s="35">
        <f t="shared" si="33"/>
        <v>11739</v>
      </c>
      <c r="Q129" s="35">
        <f t="shared" si="33"/>
        <v>13416</v>
      </c>
      <c r="R129" s="35">
        <f t="shared" si="33"/>
        <v>15093</v>
      </c>
      <c r="S129" s="35">
        <f t="shared" si="33"/>
        <v>16770</v>
      </c>
      <c r="T129" s="35">
        <f t="shared" si="33"/>
        <v>18447</v>
      </c>
      <c r="U129" s="35">
        <f t="shared" si="33"/>
        <v>23478</v>
      </c>
      <c r="V129" s="35">
        <f t="shared" si="33"/>
        <v>23478</v>
      </c>
      <c r="W129" s="35">
        <f t="shared" si="33"/>
        <v>23478</v>
      </c>
      <c r="X129" s="35">
        <f t="shared" si="33"/>
        <v>23478</v>
      </c>
      <c r="Y129" s="35">
        <f t="shared" si="33"/>
        <v>23478</v>
      </c>
      <c r="Z129" s="35">
        <f t="shared" si="35"/>
        <v>23478</v>
      </c>
      <c r="AA129" s="35">
        <f t="shared" si="35"/>
        <v>24316.5</v>
      </c>
      <c r="AB129" s="35">
        <f t="shared" si="35"/>
        <v>25155</v>
      </c>
      <c r="AC129" s="35">
        <f t="shared" si="35"/>
        <v>25993.5</v>
      </c>
      <c r="AD129" s="35">
        <f t="shared" si="35"/>
        <v>26832</v>
      </c>
      <c r="AE129" s="35">
        <f t="shared" si="35"/>
        <v>27670.5</v>
      </c>
      <c r="AF129" s="35">
        <f t="shared" si="35"/>
        <v>28509</v>
      </c>
      <c r="AG129" s="35">
        <f t="shared" si="35"/>
        <v>29347.5</v>
      </c>
      <c r="AH129" s="35">
        <f t="shared" si="35"/>
        <v>30186</v>
      </c>
      <c r="AI129" s="35">
        <f t="shared" si="35"/>
        <v>31024.5</v>
      </c>
      <c r="AJ129" s="35">
        <f t="shared" si="35"/>
        <v>31863</v>
      </c>
      <c r="AK129" s="35">
        <f t="shared" si="35"/>
        <v>32701.5</v>
      </c>
      <c r="AL129" s="35">
        <f t="shared" si="35"/>
        <v>33540</v>
      </c>
      <c r="AM129" s="35">
        <f t="shared" si="35"/>
        <v>34378.5</v>
      </c>
      <c r="AN129" s="35">
        <f t="shared" si="35"/>
        <v>35217</v>
      </c>
      <c r="AO129" s="35">
        <f t="shared" si="31"/>
        <v>36055.5</v>
      </c>
      <c r="AP129" s="35">
        <f t="shared" si="31"/>
        <v>36894</v>
      </c>
      <c r="AQ129" s="35">
        <f t="shared" si="31"/>
        <v>37732.5</v>
      </c>
      <c r="AR129" s="35">
        <f t="shared" si="31"/>
        <v>38571</v>
      </c>
      <c r="AS129" s="35">
        <f t="shared" si="31"/>
        <v>39409.5</v>
      </c>
      <c r="AT129" s="35">
        <f t="shared" si="31"/>
        <v>40248</v>
      </c>
      <c r="AU129" s="35">
        <f t="shared" si="31"/>
        <v>41086.5</v>
      </c>
      <c r="AV129" s="35">
        <f t="shared" si="31"/>
        <v>41925</v>
      </c>
      <c r="AW129" s="35">
        <f t="shared" si="31"/>
        <v>42763.5</v>
      </c>
    </row>
    <row r="130" spans="1:49">
      <c r="A130" s="45">
        <v>281010</v>
      </c>
      <c r="B130" s="31" t="s">
        <v>404</v>
      </c>
      <c r="C130" s="121">
        <v>16593</v>
      </c>
      <c r="D130" s="121">
        <f t="shared" si="18"/>
        <v>1659.3</v>
      </c>
      <c r="E130" s="33">
        <v>10</v>
      </c>
      <c r="F130" s="34">
        <v>8</v>
      </c>
      <c r="G130" s="34">
        <v>12</v>
      </c>
      <c r="H130" s="122">
        <f t="shared" si="19"/>
        <v>829.7</v>
      </c>
      <c r="I130" s="123">
        <f t="shared" si="20"/>
        <v>1106.2</v>
      </c>
      <c r="J130" s="35">
        <f t="shared" si="33"/>
        <v>1659.3</v>
      </c>
      <c r="K130" s="35">
        <f t="shared" si="33"/>
        <v>3318.6</v>
      </c>
      <c r="L130" s="35">
        <f t="shared" si="33"/>
        <v>4977.8999999999996</v>
      </c>
      <c r="M130" s="35">
        <f t="shared" si="33"/>
        <v>6637.2</v>
      </c>
      <c r="N130" s="35">
        <f t="shared" si="33"/>
        <v>8296.5</v>
      </c>
      <c r="O130" s="35">
        <f t="shared" si="33"/>
        <v>9955.7999999999993</v>
      </c>
      <c r="P130" s="35">
        <f t="shared" si="33"/>
        <v>11615.1</v>
      </c>
      <c r="Q130" s="35">
        <f t="shared" si="33"/>
        <v>16593</v>
      </c>
      <c r="R130" s="35">
        <f t="shared" si="33"/>
        <v>16593</v>
      </c>
      <c r="S130" s="35">
        <f t="shared" si="33"/>
        <v>16593</v>
      </c>
      <c r="T130" s="35">
        <f t="shared" si="33"/>
        <v>16593</v>
      </c>
      <c r="U130" s="35">
        <f t="shared" si="33"/>
        <v>16593</v>
      </c>
      <c r="V130" s="35">
        <f t="shared" si="33"/>
        <v>17422.7</v>
      </c>
      <c r="W130" s="35">
        <f t="shared" si="33"/>
        <v>18252.400000000001</v>
      </c>
      <c r="X130" s="35">
        <f t="shared" si="33"/>
        <v>19082.099999999999</v>
      </c>
      <c r="Y130" s="35">
        <f t="shared" si="33"/>
        <v>19911.8</v>
      </c>
      <c r="Z130" s="35">
        <f t="shared" si="35"/>
        <v>20741.5</v>
      </c>
      <c r="AA130" s="35">
        <f t="shared" si="35"/>
        <v>21571.200000000001</v>
      </c>
      <c r="AB130" s="35">
        <f t="shared" si="35"/>
        <v>22400.9</v>
      </c>
      <c r="AC130" s="35">
        <f t="shared" si="35"/>
        <v>23230.6</v>
      </c>
      <c r="AD130" s="35">
        <f t="shared" si="35"/>
        <v>24060.3</v>
      </c>
      <c r="AE130" s="35">
        <f t="shared" si="35"/>
        <v>24890</v>
      </c>
      <c r="AF130" s="35">
        <f t="shared" si="35"/>
        <v>25719.7</v>
      </c>
      <c r="AG130" s="35">
        <f t="shared" si="35"/>
        <v>26549.4</v>
      </c>
      <c r="AH130" s="35">
        <f t="shared" si="35"/>
        <v>27379.1</v>
      </c>
      <c r="AI130" s="35">
        <f t="shared" si="35"/>
        <v>28208.799999999999</v>
      </c>
      <c r="AJ130" s="35">
        <f t="shared" si="35"/>
        <v>29038.5</v>
      </c>
      <c r="AK130" s="35">
        <f t="shared" si="35"/>
        <v>29868.2</v>
      </c>
      <c r="AL130" s="35">
        <f t="shared" si="35"/>
        <v>30697.9</v>
      </c>
      <c r="AM130" s="35">
        <f t="shared" si="35"/>
        <v>31527.599999999999</v>
      </c>
      <c r="AN130" s="35">
        <f t="shared" si="35"/>
        <v>32357.3</v>
      </c>
      <c r="AO130" s="35">
        <f t="shared" si="31"/>
        <v>33187</v>
      </c>
      <c r="AP130" s="35">
        <f t="shared" si="31"/>
        <v>34016.699999999997</v>
      </c>
      <c r="AQ130" s="35">
        <f t="shared" si="31"/>
        <v>34846.400000000001</v>
      </c>
      <c r="AR130" s="35">
        <f t="shared" si="31"/>
        <v>35676.1</v>
      </c>
      <c r="AS130" s="35">
        <f t="shared" si="31"/>
        <v>36505.800000000003</v>
      </c>
      <c r="AT130" s="35">
        <f t="shared" si="31"/>
        <v>37335.5</v>
      </c>
      <c r="AU130" s="35">
        <f t="shared" si="31"/>
        <v>38165.199999999997</v>
      </c>
      <c r="AV130" s="35">
        <f t="shared" si="31"/>
        <v>38994.9</v>
      </c>
      <c r="AW130" s="35">
        <f t="shared" si="31"/>
        <v>39824.6</v>
      </c>
    </row>
    <row r="131" spans="1:49">
      <c r="A131" s="45">
        <v>281020</v>
      </c>
      <c r="B131" s="31" t="s">
        <v>403</v>
      </c>
      <c r="C131" s="121">
        <v>20303.8</v>
      </c>
      <c r="D131" s="121">
        <f t="shared" si="18"/>
        <v>1845.8</v>
      </c>
      <c r="E131" s="33">
        <v>11</v>
      </c>
      <c r="F131" s="34">
        <v>9</v>
      </c>
      <c r="G131" s="34">
        <v>14</v>
      </c>
      <c r="H131" s="122">
        <f t="shared" si="19"/>
        <v>922.9</v>
      </c>
      <c r="I131" s="123">
        <f t="shared" si="20"/>
        <v>1230.5</v>
      </c>
      <c r="J131" s="35">
        <f t="shared" si="33"/>
        <v>1845.8</v>
      </c>
      <c r="K131" s="35">
        <f t="shared" si="33"/>
        <v>3691.6</v>
      </c>
      <c r="L131" s="35">
        <f t="shared" si="33"/>
        <v>5537.4</v>
      </c>
      <c r="M131" s="35">
        <f t="shared" si="33"/>
        <v>7383.2</v>
      </c>
      <c r="N131" s="35">
        <f t="shared" si="33"/>
        <v>9229</v>
      </c>
      <c r="O131" s="35">
        <f t="shared" si="33"/>
        <v>11074.8</v>
      </c>
      <c r="P131" s="35">
        <f t="shared" si="33"/>
        <v>12920.6</v>
      </c>
      <c r="Q131" s="35">
        <f t="shared" si="33"/>
        <v>14766.4</v>
      </c>
      <c r="R131" s="35">
        <f t="shared" si="33"/>
        <v>20303.8</v>
      </c>
      <c r="S131" s="35">
        <f t="shared" si="33"/>
        <v>20303.8</v>
      </c>
      <c r="T131" s="35">
        <f t="shared" si="33"/>
        <v>20303.8</v>
      </c>
      <c r="U131" s="35">
        <f t="shared" si="33"/>
        <v>20303.8</v>
      </c>
      <c r="V131" s="35">
        <f t="shared" si="33"/>
        <v>20303.8</v>
      </c>
      <c r="W131" s="35">
        <f t="shared" si="33"/>
        <v>20303.8</v>
      </c>
      <c r="X131" s="35">
        <f t="shared" si="33"/>
        <v>21226.7</v>
      </c>
      <c r="Y131" s="35">
        <f t="shared" si="33"/>
        <v>22149.599999999999</v>
      </c>
      <c r="Z131" s="35">
        <f t="shared" si="35"/>
        <v>23072.5</v>
      </c>
      <c r="AA131" s="35">
        <f t="shared" si="35"/>
        <v>23995.4</v>
      </c>
      <c r="AB131" s="35">
        <f t="shared" si="35"/>
        <v>24918.3</v>
      </c>
      <c r="AC131" s="35">
        <f t="shared" si="35"/>
        <v>25841.200000000001</v>
      </c>
      <c r="AD131" s="35">
        <f t="shared" si="35"/>
        <v>26764.1</v>
      </c>
      <c r="AE131" s="35">
        <f t="shared" si="35"/>
        <v>27687</v>
      </c>
      <c r="AF131" s="35">
        <f t="shared" si="35"/>
        <v>28609.9</v>
      </c>
      <c r="AG131" s="35">
        <f t="shared" si="35"/>
        <v>29532.799999999999</v>
      </c>
      <c r="AH131" s="35">
        <f t="shared" si="35"/>
        <v>30455.7</v>
      </c>
      <c r="AI131" s="35">
        <f t="shared" si="35"/>
        <v>31378.6</v>
      </c>
      <c r="AJ131" s="35">
        <f t="shared" si="35"/>
        <v>32301.5</v>
      </c>
      <c r="AK131" s="35">
        <f t="shared" si="35"/>
        <v>33224.400000000001</v>
      </c>
      <c r="AL131" s="35">
        <f t="shared" si="35"/>
        <v>34147.300000000003</v>
      </c>
      <c r="AM131" s="35">
        <f t="shared" si="35"/>
        <v>35070.199999999997</v>
      </c>
      <c r="AN131" s="35">
        <f t="shared" si="35"/>
        <v>35993.1</v>
      </c>
      <c r="AO131" s="35">
        <f t="shared" si="31"/>
        <v>36916</v>
      </c>
      <c r="AP131" s="35">
        <f t="shared" si="31"/>
        <v>37838.9</v>
      </c>
      <c r="AQ131" s="35">
        <f t="shared" si="31"/>
        <v>38761.800000000003</v>
      </c>
      <c r="AR131" s="35">
        <f t="shared" si="31"/>
        <v>39684.699999999997</v>
      </c>
      <c r="AS131" s="35">
        <f t="shared" si="31"/>
        <v>40607.599999999999</v>
      </c>
      <c r="AT131" s="35">
        <f t="shared" si="31"/>
        <v>41530.5</v>
      </c>
      <c r="AU131" s="35">
        <f t="shared" si="31"/>
        <v>42453.4</v>
      </c>
      <c r="AV131" s="35">
        <f t="shared" si="31"/>
        <v>43376.3</v>
      </c>
      <c r="AW131" s="35">
        <f t="shared" si="31"/>
        <v>44299.199999999997</v>
      </c>
    </row>
    <row r="132" spans="1:49">
      <c r="A132" s="45">
        <v>281030</v>
      </c>
      <c r="B132" s="31" t="s">
        <v>402</v>
      </c>
      <c r="C132" s="121">
        <v>20347.2</v>
      </c>
      <c r="D132" s="121">
        <f t="shared" si="18"/>
        <v>1695.6</v>
      </c>
      <c r="E132" s="33">
        <v>12</v>
      </c>
      <c r="F132" s="34">
        <v>10</v>
      </c>
      <c r="G132" s="34">
        <v>15</v>
      </c>
      <c r="H132" s="122">
        <f t="shared" si="19"/>
        <v>847.8</v>
      </c>
      <c r="I132" s="123">
        <f t="shared" si="20"/>
        <v>1130.4000000000001</v>
      </c>
      <c r="J132" s="35">
        <f t="shared" si="33"/>
        <v>1695.6</v>
      </c>
      <c r="K132" s="35">
        <f t="shared" si="33"/>
        <v>3391.2</v>
      </c>
      <c r="L132" s="35">
        <f t="shared" si="33"/>
        <v>5086.8</v>
      </c>
      <c r="M132" s="35">
        <f t="shared" si="33"/>
        <v>6782.4</v>
      </c>
      <c r="N132" s="35">
        <f t="shared" si="33"/>
        <v>8478</v>
      </c>
      <c r="O132" s="35">
        <f t="shared" si="33"/>
        <v>10173.6</v>
      </c>
      <c r="P132" s="35">
        <f t="shared" si="33"/>
        <v>11869.2</v>
      </c>
      <c r="Q132" s="35">
        <f t="shared" si="33"/>
        <v>13564.8</v>
      </c>
      <c r="R132" s="35">
        <f t="shared" si="33"/>
        <v>15260.4</v>
      </c>
      <c r="S132" s="35">
        <f t="shared" si="33"/>
        <v>20347.2</v>
      </c>
      <c r="T132" s="35">
        <f t="shared" si="33"/>
        <v>20347.2</v>
      </c>
      <c r="U132" s="35">
        <f t="shared" si="33"/>
        <v>20347.2</v>
      </c>
      <c r="V132" s="35">
        <f t="shared" si="33"/>
        <v>20347.2</v>
      </c>
      <c r="W132" s="35">
        <f t="shared" si="33"/>
        <v>20347.2</v>
      </c>
      <c r="X132" s="35">
        <f t="shared" si="33"/>
        <v>20347.2</v>
      </c>
      <c r="Y132" s="35">
        <f t="shared" si="33"/>
        <v>21195</v>
      </c>
      <c r="Z132" s="35">
        <f t="shared" si="35"/>
        <v>22042.799999999999</v>
      </c>
      <c r="AA132" s="35">
        <f t="shared" si="35"/>
        <v>22890.6</v>
      </c>
      <c r="AB132" s="35">
        <f t="shared" si="35"/>
        <v>23738.400000000001</v>
      </c>
      <c r="AC132" s="35">
        <f t="shared" si="35"/>
        <v>24586.2</v>
      </c>
      <c r="AD132" s="35">
        <f t="shared" si="35"/>
        <v>25434</v>
      </c>
      <c r="AE132" s="35">
        <f t="shared" si="35"/>
        <v>26281.8</v>
      </c>
      <c r="AF132" s="35">
        <f t="shared" si="35"/>
        <v>27129.599999999999</v>
      </c>
      <c r="AG132" s="35">
        <f t="shared" si="35"/>
        <v>27977.4</v>
      </c>
      <c r="AH132" s="35">
        <f t="shared" si="35"/>
        <v>28825.200000000001</v>
      </c>
      <c r="AI132" s="35">
        <f t="shared" si="35"/>
        <v>29673</v>
      </c>
      <c r="AJ132" s="35">
        <f t="shared" si="35"/>
        <v>30520.799999999999</v>
      </c>
      <c r="AK132" s="35">
        <f t="shared" si="35"/>
        <v>31368.6</v>
      </c>
      <c r="AL132" s="35">
        <f t="shared" si="35"/>
        <v>32216.400000000001</v>
      </c>
      <c r="AM132" s="35">
        <f t="shared" si="35"/>
        <v>33064.199999999997</v>
      </c>
      <c r="AN132" s="35">
        <f t="shared" si="35"/>
        <v>33912</v>
      </c>
      <c r="AO132" s="35">
        <f t="shared" si="31"/>
        <v>34759.800000000003</v>
      </c>
      <c r="AP132" s="35">
        <f t="shared" si="31"/>
        <v>35607.599999999999</v>
      </c>
      <c r="AQ132" s="35">
        <f t="shared" si="31"/>
        <v>36455.4</v>
      </c>
      <c r="AR132" s="35">
        <f t="shared" si="31"/>
        <v>37303.199999999997</v>
      </c>
      <c r="AS132" s="35">
        <f t="shared" si="31"/>
        <v>38151</v>
      </c>
      <c r="AT132" s="35">
        <f t="shared" si="31"/>
        <v>38998.800000000003</v>
      </c>
      <c r="AU132" s="35">
        <f t="shared" si="31"/>
        <v>39846.6</v>
      </c>
      <c r="AV132" s="35">
        <f t="shared" si="31"/>
        <v>40694.400000000001</v>
      </c>
      <c r="AW132" s="35">
        <f t="shared" si="31"/>
        <v>41542.199999999997</v>
      </c>
    </row>
    <row r="133" spans="1:49">
      <c r="A133" s="45">
        <v>281040</v>
      </c>
      <c r="B133" s="31" t="s">
        <v>401</v>
      </c>
      <c r="C133" s="121">
        <v>26726.400000000001</v>
      </c>
      <c r="D133" s="121">
        <f t="shared" si="18"/>
        <v>1670.4</v>
      </c>
      <c r="E133" s="33">
        <v>16</v>
      </c>
      <c r="F133" s="34">
        <v>13</v>
      </c>
      <c r="G133" s="34">
        <v>20</v>
      </c>
      <c r="H133" s="122">
        <f t="shared" si="19"/>
        <v>835.2</v>
      </c>
      <c r="I133" s="123">
        <f t="shared" si="20"/>
        <v>1113.5999999999999</v>
      </c>
      <c r="J133" s="35">
        <f t="shared" si="33"/>
        <v>1670.4</v>
      </c>
      <c r="K133" s="35">
        <f t="shared" si="33"/>
        <v>3340.8</v>
      </c>
      <c r="L133" s="35">
        <f t="shared" si="33"/>
        <v>5011.2</v>
      </c>
      <c r="M133" s="35">
        <f t="shared" si="33"/>
        <v>6681.6</v>
      </c>
      <c r="N133" s="35">
        <f t="shared" si="33"/>
        <v>8352</v>
      </c>
      <c r="O133" s="35">
        <f t="shared" si="33"/>
        <v>10022.4</v>
      </c>
      <c r="P133" s="35">
        <f t="shared" si="33"/>
        <v>11692.8</v>
      </c>
      <c r="Q133" s="35">
        <f t="shared" si="33"/>
        <v>13363.2</v>
      </c>
      <c r="R133" s="35">
        <f t="shared" si="33"/>
        <v>15033.6</v>
      </c>
      <c r="S133" s="35">
        <f t="shared" si="33"/>
        <v>16704</v>
      </c>
      <c r="T133" s="35">
        <f t="shared" si="33"/>
        <v>18374.400000000001</v>
      </c>
      <c r="U133" s="35">
        <f t="shared" si="33"/>
        <v>20044.8</v>
      </c>
      <c r="V133" s="35">
        <f t="shared" si="33"/>
        <v>26726.400000000001</v>
      </c>
      <c r="W133" s="35">
        <f t="shared" si="33"/>
        <v>26726.400000000001</v>
      </c>
      <c r="X133" s="35">
        <f t="shared" si="33"/>
        <v>26726.400000000001</v>
      </c>
      <c r="Y133" s="35">
        <f t="shared" si="33"/>
        <v>26726.400000000001</v>
      </c>
      <c r="Z133" s="35">
        <f t="shared" si="35"/>
        <v>26726.400000000001</v>
      </c>
      <c r="AA133" s="35">
        <f t="shared" si="35"/>
        <v>26726.400000000001</v>
      </c>
      <c r="AB133" s="35">
        <f t="shared" si="35"/>
        <v>26726.400000000001</v>
      </c>
      <c r="AC133" s="35">
        <f t="shared" si="35"/>
        <v>26726.400000000001</v>
      </c>
      <c r="AD133" s="35">
        <f t="shared" si="35"/>
        <v>27561.599999999999</v>
      </c>
      <c r="AE133" s="35">
        <f t="shared" si="35"/>
        <v>28396.799999999999</v>
      </c>
      <c r="AF133" s="35">
        <f t="shared" si="35"/>
        <v>29232</v>
      </c>
      <c r="AG133" s="35">
        <f t="shared" si="35"/>
        <v>30067.200000000001</v>
      </c>
      <c r="AH133" s="35">
        <f t="shared" si="35"/>
        <v>30902.400000000001</v>
      </c>
      <c r="AI133" s="35">
        <f t="shared" si="35"/>
        <v>31737.599999999999</v>
      </c>
      <c r="AJ133" s="35">
        <f t="shared" si="35"/>
        <v>32572.799999999999</v>
      </c>
      <c r="AK133" s="35">
        <f t="shared" si="35"/>
        <v>33408</v>
      </c>
      <c r="AL133" s="35">
        <f t="shared" si="35"/>
        <v>34243.199999999997</v>
      </c>
      <c r="AM133" s="35">
        <f t="shared" si="35"/>
        <v>35078.400000000001</v>
      </c>
      <c r="AN133" s="35">
        <f t="shared" si="35"/>
        <v>35913.599999999999</v>
      </c>
      <c r="AO133" s="35">
        <f t="shared" si="31"/>
        <v>36748.800000000003</v>
      </c>
      <c r="AP133" s="35">
        <f t="shared" si="31"/>
        <v>37584</v>
      </c>
      <c r="AQ133" s="35">
        <f t="shared" si="31"/>
        <v>38419.199999999997</v>
      </c>
      <c r="AR133" s="35">
        <f t="shared" si="31"/>
        <v>39254.400000000001</v>
      </c>
      <c r="AS133" s="35">
        <f t="shared" si="31"/>
        <v>40089.599999999999</v>
      </c>
      <c r="AT133" s="35">
        <f t="shared" si="31"/>
        <v>40924.800000000003</v>
      </c>
      <c r="AU133" s="35">
        <f t="shared" si="31"/>
        <v>41760</v>
      </c>
      <c r="AV133" s="35">
        <f t="shared" si="31"/>
        <v>42595.199999999997</v>
      </c>
      <c r="AW133" s="35">
        <f t="shared" si="31"/>
        <v>43430.400000000001</v>
      </c>
    </row>
    <row r="134" spans="1:49">
      <c r="A134" s="45">
        <v>281050</v>
      </c>
      <c r="B134" s="31" t="s">
        <v>400</v>
      </c>
      <c r="C134" s="121">
        <v>28444.799999999999</v>
      </c>
      <c r="D134" s="121">
        <f t="shared" ref="D134:D197" si="36">ROUND(C134/E134,1)</f>
        <v>1777.8</v>
      </c>
      <c r="E134" s="33">
        <v>16</v>
      </c>
      <c r="F134" s="34">
        <v>13</v>
      </c>
      <c r="G134" s="34">
        <v>20</v>
      </c>
      <c r="H134" s="122">
        <f t="shared" ref="H134:H197" si="37">ROUND(D134/2,1)</f>
        <v>888.9</v>
      </c>
      <c r="I134" s="123">
        <f t="shared" ref="I134:I197" si="38">ROUND((D134*2)/3,1)</f>
        <v>1185.2</v>
      </c>
      <c r="J134" s="35">
        <f t="shared" si="33"/>
        <v>1777.8</v>
      </c>
      <c r="K134" s="35">
        <f t="shared" si="33"/>
        <v>3555.6</v>
      </c>
      <c r="L134" s="35">
        <f t="shared" si="33"/>
        <v>5333.4</v>
      </c>
      <c r="M134" s="35">
        <f t="shared" si="33"/>
        <v>7111.2</v>
      </c>
      <c r="N134" s="35">
        <f t="shared" si="33"/>
        <v>8889</v>
      </c>
      <c r="O134" s="35">
        <f t="shared" si="33"/>
        <v>10666.8</v>
      </c>
      <c r="P134" s="35">
        <f t="shared" si="33"/>
        <v>12444.6</v>
      </c>
      <c r="Q134" s="35">
        <f t="shared" si="33"/>
        <v>14222.4</v>
      </c>
      <c r="R134" s="35">
        <f t="shared" si="33"/>
        <v>16000.2</v>
      </c>
      <c r="S134" s="35">
        <f t="shared" si="33"/>
        <v>17778</v>
      </c>
      <c r="T134" s="35">
        <f t="shared" si="33"/>
        <v>19555.8</v>
      </c>
      <c r="U134" s="35">
        <f t="shared" si="33"/>
        <v>21333.599999999999</v>
      </c>
      <c r="V134" s="35">
        <f t="shared" si="33"/>
        <v>28444.799999999999</v>
      </c>
      <c r="W134" s="35">
        <f t="shared" si="33"/>
        <v>28444.799999999999</v>
      </c>
      <c r="X134" s="35">
        <f t="shared" si="33"/>
        <v>28444.799999999999</v>
      </c>
      <c r="Y134" s="35">
        <f t="shared" si="33"/>
        <v>28444.799999999999</v>
      </c>
      <c r="Z134" s="35">
        <f t="shared" si="35"/>
        <v>28444.799999999999</v>
      </c>
      <c r="AA134" s="35">
        <f t="shared" si="35"/>
        <v>28444.799999999999</v>
      </c>
      <c r="AB134" s="35">
        <f t="shared" si="35"/>
        <v>28444.799999999999</v>
      </c>
      <c r="AC134" s="35">
        <f t="shared" si="35"/>
        <v>28444.799999999999</v>
      </c>
      <c r="AD134" s="35">
        <f t="shared" si="35"/>
        <v>29333.7</v>
      </c>
      <c r="AE134" s="35">
        <f t="shared" si="35"/>
        <v>30222.6</v>
      </c>
      <c r="AF134" s="35">
        <f t="shared" si="35"/>
        <v>31111.5</v>
      </c>
      <c r="AG134" s="35">
        <f t="shared" si="35"/>
        <v>32000.400000000001</v>
      </c>
      <c r="AH134" s="35">
        <f t="shared" si="35"/>
        <v>32889.300000000003</v>
      </c>
      <c r="AI134" s="35">
        <f t="shared" si="35"/>
        <v>33778.199999999997</v>
      </c>
      <c r="AJ134" s="35">
        <f t="shared" si="35"/>
        <v>34667.1</v>
      </c>
      <c r="AK134" s="35">
        <f t="shared" si="35"/>
        <v>35556</v>
      </c>
      <c r="AL134" s="35">
        <f t="shared" si="35"/>
        <v>36444.9</v>
      </c>
      <c r="AM134" s="35">
        <f t="shared" si="35"/>
        <v>37333.800000000003</v>
      </c>
      <c r="AN134" s="35">
        <f t="shared" si="35"/>
        <v>38222.699999999997</v>
      </c>
      <c r="AO134" s="35">
        <f t="shared" si="31"/>
        <v>39111.599999999999</v>
      </c>
      <c r="AP134" s="35">
        <f t="shared" si="31"/>
        <v>40000.5</v>
      </c>
      <c r="AQ134" s="35">
        <f t="shared" si="31"/>
        <v>40889.4</v>
      </c>
      <c r="AR134" s="35">
        <f t="shared" si="31"/>
        <v>41778.300000000003</v>
      </c>
      <c r="AS134" s="35">
        <f t="shared" si="31"/>
        <v>42667.199999999997</v>
      </c>
      <c r="AT134" s="35">
        <f t="shared" si="31"/>
        <v>43556.1</v>
      </c>
      <c r="AU134" s="35">
        <f t="shared" si="31"/>
        <v>44445</v>
      </c>
      <c r="AV134" s="35">
        <f t="shared" si="31"/>
        <v>45333.9</v>
      </c>
      <c r="AW134" s="35">
        <f t="shared" si="31"/>
        <v>46222.8</v>
      </c>
    </row>
    <row r="135" spans="1:49">
      <c r="A135" s="45">
        <v>281060</v>
      </c>
      <c r="B135" s="31" t="s">
        <v>399</v>
      </c>
      <c r="C135" s="121">
        <v>27816</v>
      </c>
      <c r="D135" s="121">
        <f t="shared" si="36"/>
        <v>1738.5</v>
      </c>
      <c r="E135" s="33">
        <v>16</v>
      </c>
      <c r="F135" s="34">
        <v>13</v>
      </c>
      <c r="G135" s="34">
        <v>20</v>
      </c>
      <c r="H135" s="122">
        <f t="shared" si="37"/>
        <v>869.3</v>
      </c>
      <c r="I135" s="123">
        <f t="shared" si="38"/>
        <v>1159</v>
      </c>
      <c r="J135" s="35">
        <f t="shared" si="33"/>
        <v>1738.5</v>
      </c>
      <c r="K135" s="35">
        <f t="shared" si="33"/>
        <v>3477</v>
      </c>
      <c r="L135" s="35">
        <f t="shared" si="33"/>
        <v>5215.5</v>
      </c>
      <c r="M135" s="35">
        <f t="shared" si="33"/>
        <v>6954</v>
      </c>
      <c r="N135" s="35">
        <f t="shared" si="33"/>
        <v>8692.5</v>
      </c>
      <c r="O135" s="35">
        <f t="shared" si="33"/>
        <v>10431</v>
      </c>
      <c r="P135" s="35">
        <f t="shared" si="33"/>
        <v>12169.5</v>
      </c>
      <c r="Q135" s="35">
        <f t="shared" si="33"/>
        <v>13908</v>
      </c>
      <c r="R135" s="35">
        <f t="shared" si="33"/>
        <v>15646.5</v>
      </c>
      <c r="S135" s="35">
        <f t="shared" si="33"/>
        <v>17385</v>
      </c>
      <c r="T135" s="35">
        <f t="shared" si="33"/>
        <v>19123.5</v>
      </c>
      <c r="U135" s="35">
        <f t="shared" si="33"/>
        <v>20862</v>
      </c>
      <c r="V135" s="35">
        <f t="shared" si="33"/>
        <v>27816</v>
      </c>
      <c r="W135" s="35">
        <f t="shared" si="33"/>
        <v>27816</v>
      </c>
      <c r="X135" s="35">
        <f t="shared" si="33"/>
        <v>27816</v>
      </c>
      <c r="Y135" s="35">
        <f t="shared" si="33"/>
        <v>27816</v>
      </c>
      <c r="Z135" s="35">
        <f t="shared" si="35"/>
        <v>27816</v>
      </c>
      <c r="AA135" s="35">
        <f t="shared" si="35"/>
        <v>27816</v>
      </c>
      <c r="AB135" s="35">
        <f t="shared" si="35"/>
        <v>27816</v>
      </c>
      <c r="AC135" s="35">
        <f t="shared" si="35"/>
        <v>27816</v>
      </c>
      <c r="AD135" s="35">
        <f t="shared" si="35"/>
        <v>28685.3</v>
      </c>
      <c r="AE135" s="35">
        <f t="shared" si="35"/>
        <v>29554.6</v>
      </c>
      <c r="AF135" s="35">
        <f t="shared" si="35"/>
        <v>30423.9</v>
      </c>
      <c r="AG135" s="35">
        <f t="shared" si="35"/>
        <v>31293.200000000001</v>
      </c>
      <c r="AH135" s="35">
        <f t="shared" si="35"/>
        <v>32162.5</v>
      </c>
      <c r="AI135" s="35">
        <f t="shared" si="35"/>
        <v>33031.800000000003</v>
      </c>
      <c r="AJ135" s="35">
        <f t="shared" si="35"/>
        <v>33901.1</v>
      </c>
      <c r="AK135" s="35">
        <f t="shared" si="35"/>
        <v>34770.400000000001</v>
      </c>
      <c r="AL135" s="35">
        <f t="shared" si="35"/>
        <v>35639.699999999997</v>
      </c>
      <c r="AM135" s="35">
        <f t="shared" si="35"/>
        <v>36509</v>
      </c>
      <c r="AN135" s="35">
        <f t="shared" si="35"/>
        <v>37378.300000000003</v>
      </c>
      <c r="AO135" s="35">
        <f t="shared" si="31"/>
        <v>38247.599999999999</v>
      </c>
      <c r="AP135" s="35">
        <f t="shared" si="31"/>
        <v>39116.9</v>
      </c>
      <c r="AQ135" s="35">
        <f t="shared" si="31"/>
        <v>39986.199999999997</v>
      </c>
      <c r="AR135" s="35">
        <f t="shared" si="31"/>
        <v>40855.5</v>
      </c>
      <c r="AS135" s="35">
        <f t="shared" si="31"/>
        <v>41724.800000000003</v>
      </c>
      <c r="AT135" s="35">
        <f t="shared" si="31"/>
        <v>42594.1</v>
      </c>
      <c r="AU135" s="35">
        <f t="shared" si="31"/>
        <v>43463.4</v>
      </c>
      <c r="AV135" s="35">
        <f t="shared" si="31"/>
        <v>44332.7</v>
      </c>
      <c r="AW135" s="35">
        <f t="shared" si="31"/>
        <v>45202</v>
      </c>
    </row>
    <row r="136" spans="1:49">
      <c r="A136" s="45">
        <v>281070</v>
      </c>
      <c r="B136" s="31" t="s">
        <v>398</v>
      </c>
      <c r="C136" s="121">
        <v>27027</v>
      </c>
      <c r="D136" s="121">
        <f t="shared" si="36"/>
        <v>1501.5</v>
      </c>
      <c r="E136" s="33">
        <v>18</v>
      </c>
      <c r="F136" s="34">
        <v>15</v>
      </c>
      <c r="G136" s="34">
        <v>22</v>
      </c>
      <c r="H136" s="122">
        <f t="shared" si="37"/>
        <v>750.8</v>
      </c>
      <c r="I136" s="123">
        <f t="shared" si="38"/>
        <v>1001</v>
      </c>
      <c r="J136" s="35">
        <f t="shared" si="33"/>
        <v>1501.5</v>
      </c>
      <c r="K136" s="35">
        <f t="shared" si="33"/>
        <v>3003</v>
      </c>
      <c r="L136" s="35">
        <f t="shared" si="33"/>
        <v>4504.5</v>
      </c>
      <c r="M136" s="35">
        <f t="shared" si="33"/>
        <v>6006</v>
      </c>
      <c r="N136" s="35">
        <f t="shared" si="33"/>
        <v>7507.5</v>
      </c>
      <c r="O136" s="35">
        <f t="shared" si="33"/>
        <v>9009</v>
      </c>
      <c r="P136" s="35">
        <f t="shared" si="33"/>
        <v>10510.5</v>
      </c>
      <c r="Q136" s="35">
        <f t="shared" si="33"/>
        <v>12012</v>
      </c>
      <c r="R136" s="35">
        <f t="shared" si="33"/>
        <v>13513.5</v>
      </c>
      <c r="S136" s="35">
        <f t="shared" si="33"/>
        <v>15015</v>
      </c>
      <c r="T136" s="35">
        <f t="shared" si="33"/>
        <v>16516.5</v>
      </c>
      <c r="U136" s="35">
        <f t="shared" si="33"/>
        <v>18018</v>
      </c>
      <c r="V136" s="35">
        <f t="shared" si="33"/>
        <v>19519.5</v>
      </c>
      <c r="W136" s="35">
        <f t="shared" si="33"/>
        <v>21021</v>
      </c>
      <c r="X136" s="35">
        <f t="shared" si="33"/>
        <v>27027</v>
      </c>
      <c r="Y136" s="35">
        <f t="shared" si="33"/>
        <v>27027</v>
      </c>
      <c r="Z136" s="35">
        <f t="shared" si="35"/>
        <v>27027</v>
      </c>
      <c r="AA136" s="35">
        <f t="shared" si="35"/>
        <v>27027</v>
      </c>
      <c r="AB136" s="35">
        <f t="shared" si="35"/>
        <v>27027</v>
      </c>
      <c r="AC136" s="35">
        <f t="shared" si="35"/>
        <v>27027</v>
      </c>
      <c r="AD136" s="35">
        <f t="shared" si="35"/>
        <v>27027</v>
      </c>
      <c r="AE136" s="35">
        <f t="shared" si="35"/>
        <v>27027</v>
      </c>
      <c r="AF136" s="35">
        <f t="shared" si="35"/>
        <v>27777.8</v>
      </c>
      <c r="AG136" s="35">
        <f t="shared" si="35"/>
        <v>28528.6</v>
      </c>
      <c r="AH136" s="35">
        <f t="shared" si="35"/>
        <v>29279.4</v>
      </c>
      <c r="AI136" s="35">
        <f t="shared" si="35"/>
        <v>30030.2</v>
      </c>
      <c r="AJ136" s="35">
        <f t="shared" si="35"/>
        <v>30781</v>
      </c>
      <c r="AK136" s="35">
        <f t="shared" si="35"/>
        <v>31531.8</v>
      </c>
      <c r="AL136" s="35">
        <f t="shared" si="35"/>
        <v>32282.6</v>
      </c>
      <c r="AM136" s="35">
        <f t="shared" si="35"/>
        <v>33033.4</v>
      </c>
      <c r="AN136" s="35">
        <f t="shared" si="35"/>
        <v>33784.199999999997</v>
      </c>
      <c r="AO136" s="35">
        <f t="shared" si="31"/>
        <v>34535</v>
      </c>
      <c r="AP136" s="35">
        <f t="shared" si="31"/>
        <v>35285.800000000003</v>
      </c>
      <c r="AQ136" s="35">
        <f t="shared" si="31"/>
        <v>36036.6</v>
      </c>
      <c r="AR136" s="35">
        <f t="shared" si="31"/>
        <v>36787.4</v>
      </c>
      <c r="AS136" s="35">
        <f t="shared" si="31"/>
        <v>37538.199999999997</v>
      </c>
      <c r="AT136" s="35">
        <f t="shared" si="31"/>
        <v>38289</v>
      </c>
      <c r="AU136" s="35">
        <f t="shared" si="31"/>
        <v>39039.800000000003</v>
      </c>
      <c r="AV136" s="35">
        <f t="shared" si="31"/>
        <v>39790.6</v>
      </c>
      <c r="AW136" s="35">
        <f t="shared" si="31"/>
        <v>40541.4</v>
      </c>
    </row>
    <row r="137" spans="1:49">
      <c r="A137" s="45">
        <v>281080</v>
      </c>
      <c r="B137" s="31" t="s">
        <v>397</v>
      </c>
      <c r="C137" s="121">
        <v>36163.800000000003</v>
      </c>
      <c r="D137" s="121">
        <f t="shared" si="36"/>
        <v>2009.1</v>
      </c>
      <c r="E137" s="33">
        <v>18</v>
      </c>
      <c r="F137" s="34">
        <v>15</v>
      </c>
      <c r="G137" s="34">
        <v>22</v>
      </c>
      <c r="H137" s="122">
        <f t="shared" si="37"/>
        <v>1004.6</v>
      </c>
      <c r="I137" s="123">
        <f t="shared" si="38"/>
        <v>1339.4</v>
      </c>
      <c r="J137" s="35">
        <f t="shared" si="33"/>
        <v>2009.1</v>
      </c>
      <c r="K137" s="35">
        <f t="shared" si="33"/>
        <v>4018.2</v>
      </c>
      <c r="L137" s="35">
        <f t="shared" si="33"/>
        <v>6027.3</v>
      </c>
      <c r="M137" s="35">
        <f t="shared" si="33"/>
        <v>8036.4</v>
      </c>
      <c r="N137" s="35">
        <f t="shared" si="33"/>
        <v>10045.5</v>
      </c>
      <c r="O137" s="35">
        <f t="shared" si="33"/>
        <v>12054.6</v>
      </c>
      <c r="P137" s="35">
        <f t="shared" si="33"/>
        <v>14063.7</v>
      </c>
      <c r="Q137" s="35">
        <f t="shared" si="33"/>
        <v>16072.8</v>
      </c>
      <c r="R137" s="35">
        <f t="shared" si="33"/>
        <v>18081.900000000001</v>
      </c>
      <c r="S137" s="35">
        <f t="shared" si="33"/>
        <v>20091</v>
      </c>
      <c r="T137" s="35">
        <f t="shared" si="33"/>
        <v>22100.1</v>
      </c>
      <c r="U137" s="35">
        <f t="shared" si="33"/>
        <v>24109.200000000001</v>
      </c>
      <c r="V137" s="35">
        <f t="shared" si="33"/>
        <v>26118.3</v>
      </c>
      <c r="W137" s="35">
        <f t="shared" si="33"/>
        <v>28127.4</v>
      </c>
      <c r="X137" s="35">
        <f t="shared" si="33"/>
        <v>36163.800000000003</v>
      </c>
      <c r="Y137" s="35">
        <f t="shared" si="33"/>
        <v>36163.800000000003</v>
      </c>
      <c r="Z137" s="35">
        <f t="shared" si="35"/>
        <v>36163.800000000003</v>
      </c>
      <c r="AA137" s="35">
        <f t="shared" si="35"/>
        <v>36163.800000000003</v>
      </c>
      <c r="AB137" s="35">
        <f t="shared" si="35"/>
        <v>36163.800000000003</v>
      </c>
      <c r="AC137" s="35">
        <f t="shared" si="35"/>
        <v>36163.800000000003</v>
      </c>
      <c r="AD137" s="35">
        <f t="shared" si="35"/>
        <v>36163.800000000003</v>
      </c>
      <c r="AE137" s="35">
        <f t="shared" si="35"/>
        <v>36163.800000000003</v>
      </c>
      <c r="AF137" s="35">
        <f t="shared" si="35"/>
        <v>37168.400000000001</v>
      </c>
      <c r="AG137" s="35">
        <f t="shared" si="35"/>
        <v>38173</v>
      </c>
      <c r="AH137" s="35">
        <f t="shared" si="35"/>
        <v>39177.599999999999</v>
      </c>
      <c r="AI137" s="35">
        <f t="shared" si="35"/>
        <v>40182.199999999997</v>
      </c>
      <c r="AJ137" s="35">
        <f t="shared" si="35"/>
        <v>41186.800000000003</v>
      </c>
      <c r="AK137" s="35">
        <f t="shared" si="35"/>
        <v>42191.4</v>
      </c>
      <c r="AL137" s="35">
        <f t="shared" si="35"/>
        <v>43196</v>
      </c>
      <c r="AM137" s="35">
        <f t="shared" si="35"/>
        <v>44200.6</v>
      </c>
      <c r="AN137" s="35">
        <f t="shared" si="35"/>
        <v>45205.2</v>
      </c>
      <c r="AO137" s="35">
        <f t="shared" si="31"/>
        <v>46209.8</v>
      </c>
      <c r="AP137" s="35">
        <f t="shared" si="31"/>
        <v>47214.400000000001</v>
      </c>
      <c r="AQ137" s="35">
        <f t="shared" si="31"/>
        <v>48219</v>
      </c>
      <c r="AR137" s="35">
        <f t="shared" si="31"/>
        <v>49223.6</v>
      </c>
      <c r="AS137" s="35">
        <f t="shared" si="31"/>
        <v>50228.2</v>
      </c>
      <c r="AT137" s="35">
        <f t="shared" si="31"/>
        <v>51232.800000000003</v>
      </c>
      <c r="AU137" s="35">
        <f t="shared" si="31"/>
        <v>52237.4</v>
      </c>
      <c r="AV137" s="35">
        <f t="shared" si="31"/>
        <v>53242</v>
      </c>
      <c r="AW137" s="35">
        <f t="shared" si="31"/>
        <v>54246.6</v>
      </c>
    </row>
    <row r="138" spans="1:49">
      <c r="A138" s="45">
        <v>281090</v>
      </c>
      <c r="B138" s="31" t="s">
        <v>396</v>
      </c>
      <c r="C138" s="121">
        <v>17791</v>
      </c>
      <c r="D138" s="121">
        <f t="shared" si="36"/>
        <v>1779.1</v>
      </c>
      <c r="E138" s="33">
        <v>10</v>
      </c>
      <c r="F138" s="34">
        <v>8</v>
      </c>
      <c r="G138" s="34">
        <v>12</v>
      </c>
      <c r="H138" s="122">
        <f t="shared" si="37"/>
        <v>889.6</v>
      </c>
      <c r="I138" s="123">
        <f t="shared" si="38"/>
        <v>1186.0999999999999</v>
      </c>
      <c r="J138" s="35">
        <f t="shared" si="33"/>
        <v>1779.1</v>
      </c>
      <c r="K138" s="35">
        <f t="shared" si="33"/>
        <v>3558.2</v>
      </c>
      <c r="L138" s="35">
        <f t="shared" si="33"/>
        <v>5337.3</v>
      </c>
      <c r="M138" s="35">
        <f t="shared" si="33"/>
        <v>7116.4</v>
      </c>
      <c r="N138" s="35">
        <f t="shared" si="33"/>
        <v>8895.5</v>
      </c>
      <c r="O138" s="35">
        <f t="shared" si="33"/>
        <v>10674.6</v>
      </c>
      <c r="P138" s="35">
        <f t="shared" si="33"/>
        <v>12453.7</v>
      </c>
      <c r="Q138" s="35">
        <f t="shared" si="33"/>
        <v>17791</v>
      </c>
      <c r="R138" s="35">
        <f t="shared" si="33"/>
        <v>17791</v>
      </c>
      <c r="S138" s="35">
        <f t="shared" si="33"/>
        <v>17791</v>
      </c>
      <c r="T138" s="35">
        <f t="shared" si="33"/>
        <v>17791</v>
      </c>
      <c r="U138" s="35">
        <f t="shared" si="33"/>
        <v>17791</v>
      </c>
      <c r="V138" s="35">
        <f t="shared" si="33"/>
        <v>18680.599999999999</v>
      </c>
      <c r="W138" s="35">
        <f t="shared" si="33"/>
        <v>19570.2</v>
      </c>
      <c r="X138" s="35">
        <f t="shared" si="33"/>
        <v>20459.8</v>
      </c>
      <c r="Y138" s="35">
        <f t="shared" si="33"/>
        <v>21349.4</v>
      </c>
      <c r="Z138" s="35">
        <f t="shared" si="35"/>
        <v>22239</v>
      </c>
      <c r="AA138" s="35">
        <f t="shared" si="35"/>
        <v>23128.6</v>
      </c>
      <c r="AB138" s="35">
        <f t="shared" si="35"/>
        <v>24018.2</v>
      </c>
      <c r="AC138" s="35">
        <f t="shared" si="35"/>
        <v>24907.8</v>
      </c>
      <c r="AD138" s="35">
        <f t="shared" si="35"/>
        <v>25797.4</v>
      </c>
      <c r="AE138" s="35">
        <f t="shared" si="35"/>
        <v>26687</v>
      </c>
      <c r="AF138" s="35">
        <f t="shared" si="35"/>
        <v>27576.6</v>
      </c>
      <c r="AG138" s="35">
        <f t="shared" si="35"/>
        <v>28466.2</v>
      </c>
      <c r="AH138" s="35">
        <f t="shared" si="35"/>
        <v>29355.8</v>
      </c>
      <c r="AI138" s="35">
        <f t="shared" si="35"/>
        <v>30245.4</v>
      </c>
      <c r="AJ138" s="35">
        <f t="shared" si="35"/>
        <v>31135</v>
      </c>
      <c r="AK138" s="35">
        <f t="shared" si="35"/>
        <v>32024.6</v>
      </c>
      <c r="AL138" s="35">
        <f t="shared" si="35"/>
        <v>32914.199999999997</v>
      </c>
      <c r="AM138" s="35">
        <f t="shared" si="35"/>
        <v>33803.800000000003</v>
      </c>
      <c r="AN138" s="35">
        <f t="shared" si="35"/>
        <v>34693.4</v>
      </c>
      <c r="AO138" s="35">
        <f t="shared" si="31"/>
        <v>35583</v>
      </c>
      <c r="AP138" s="35">
        <f t="shared" si="31"/>
        <v>36472.6</v>
      </c>
      <c r="AQ138" s="35">
        <f t="shared" si="31"/>
        <v>37362.199999999997</v>
      </c>
      <c r="AR138" s="35">
        <f t="shared" si="31"/>
        <v>38251.800000000003</v>
      </c>
      <c r="AS138" s="35">
        <f t="shared" si="31"/>
        <v>39141.4</v>
      </c>
      <c r="AT138" s="35">
        <f t="shared" si="31"/>
        <v>40031</v>
      </c>
      <c r="AU138" s="35">
        <f t="shared" si="31"/>
        <v>40920.6</v>
      </c>
      <c r="AV138" s="35">
        <f t="shared" si="31"/>
        <v>41810.199999999997</v>
      </c>
      <c r="AW138" s="35">
        <f t="shared" si="31"/>
        <v>42699.8</v>
      </c>
    </row>
    <row r="139" spans="1:49">
      <c r="A139" s="45">
        <v>281100</v>
      </c>
      <c r="B139" s="31" t="s">
        <v>395</v>
      </c>
      <c r="C139" s="121">
        <v>19580.400000000001</v>
      </c>
      <c r="D139" s="121">
        <f t="shared" si="36"/>
        <v>1631.7</v>
      </c>
      <c r="E139" s="33">
        <v>12</v>
      </c>
      <c r="F139" s="34">
        <v>10</v>
      </c>
      <c r="G139" s="34">
        <v>15</v>
      </c>
      <c r="H139" s="122">
        <f t="shared" si="37"/>
        <v>815.9</v>
      </c>
      <c r="I139" s="123">
        <f t="shared" si="38"/>
        <v>1087.8</v>
      </c>
      <c r="J139" s="35">
        <f t="shared" si="33"/>
        <v>1631.7</v>
      </c>
      <c r="K139" s="35">
        <f t="shared" si="33"/>
        <v>3263.4</v>
      </c>
      <c r="L139" s="35">
        <f t="shared" si="33"/>
        <v>4895.1000000000004</v>
      </c>
      <c r="M139" s="35">
        <f t="shared" si="33"/>
        <v>6526.8</v>
      </c>
      <c r="N139" s="35">
        <f t="shared" si="33"/>
        <v>8158.5</v>
      </c>
      <c r="O139" s="35">
        <f t="shared" si="33"/>
        <v>9790.2000000000007</v>
      </c>
      <c r="P139" s="35">
        <f t="shared" si="33"/>
        <v>11421.9</v>
      </c>
      <c r="Q139" s="35">
        <f t="shared" si="33"/>
        <v>13053.6</v>
      </c>
      <c r="R139" s="35">
        <f t="shared" si="33"/>
        <v>14685.3</v>
      </c>
      <c r="S139" s="35">
        <f t="shared" si="33"/>
        <v>19580.400000000001</v>
      </c>
      <c r="T139" s="35">
        <f t="shared" si="33"/>
        <v>19580.400000000001</v>
      </c>
      <c r="U139" s="35">
        <f t="shared" si="33"/>
        <v>19580.400000000001</v>
      </c>
      <c r="V139" s="35">
        <f t="shared" si="33"/>
        <v>19580.400000000001</v>
      </c>
      <c r="W139" s="35">
        <f t="shared" si="33"/>
        <v>19580.400000000001</v>
      </c>
      <c r="X139" s="35">
        <f t="shared" si="33"/>
        <v>19580.400000000001</v>
      </c>
      <c r="Y139" s="35">
        <f t="shared" ref="Y139" si="39">IF(Y$4&lt;$F139,$D139*Y$4,IF(Y$4&gt;$G139,$C139+(Y$4-$G139)*$H139,$C139))</f>
        <v>20396.3</v>
      </c>
      <c r="Z139" s="35">
        <f t="shared" si="35"/>
        <v>21212.2</v>
      </c>
      <c r="AA139" s="35">
        <f t="shared" si="35"/>
        <v>22028.1</v>
      </c>
      <c r="AB139" s="35">
        <f t="shared" si="35"/>
        <v>22844</v>
      </c>
      <c r="AC139" s="35">
        <f t="shared" si="35"/>
        <v>23659.9</v>
      </c>
      <c r="AD139" s="35">
        <f t="shared" si="35"/>
        <v>24475.8</v>
      </c>
      <c r="AE139" s="35">
        <f t="shared" si="35"/>
        <v>25291.7</v>
      </c>
      <c r="AF139" s="35">
        <f t="shared" si="35"/>
        <v>26107.599999999999</v>
      </c>
      <c r="AG139" s="35">
        <f t="shared" si="35"/>
        <v>26923.5</v>
      </c>
      <c r="AH139" s="35">
        <f t="shared" si="35"/>
        <v>27739.4</v>
      </c>
      <c r="AI139" s="35">
        <f t="shared" si="35"/>
        <v>28555.3</v>
      </c>
      <c r="AJ139" s="35">
        <f t="shared" si="35"/>
        <v>29371.200000000001</v>
      </c>
      <c r="AK139" s="35">
        <f t="shared" si="35"/>
        <v>30187.1</v>
      </c>
      <c r="AL139" s="35">
        <f t="shared" si="35"/>
        <v>31003</v>
      </c>
      <c r="AM139" s="35">
        <f t="shared" si="35"/>
        <v>31818.9</v>
      </c>
      <c r="AN139" s="35">
        <f t="shared" si="35"/>
        <v>32634.799999999999</v>
      </c>
      <c r="AO139" s="35">
        <f t="shared" si="31"/>
        <v>33450.699999999997</v>
      </c>
      <c r="AP139" s="35">
        <f t="shared" si="31"/>
        <v>34266.6</v>
      </c>
      <c r="AQ139" s="35">
        <f t="shared" si="31"/>
        <v>35082.5</v>
      </c>
      <c r="AR139" s="35">
        <f t="shared" si="31"/>
        <v>35898.400000000001</v>
      </c>
      <c r="AS139" s="35">
        <f t="shared" si="31"/>
        <v>36714.300000000003</v>
      </c>
      <c r="AT139" s="35">
        <f t="shared" si="31"/>
        <v>37530.199999999997</v>
      </c>
      <c r="AU139" s="35">
        <f t="shared" si="31"/>
        <v>38346.1</v>
      </c>
      <c r="AV139" s="35">
        <f t="shared" si="31"/>
        <v>39162</v>
      </c>
      <c r="AW139" s="35">
        <f t="shared" si="31"/>
        <v>39977.9</v>
      </c>
    </row>
    <row r="140" spans="1:49">
      <c r="A140" s="45">
        <v>281110</v>
      </c>
      <c r="B140" s="31" t="s">
        <v>394</v>
      </c>
      <c r="C140" s="121">
        <v>15276</v>
      </c>
      <c r="D140" s="121">
        <f t="shared" si="36"/>
        <v>1909.5</v>
      </c>
      <c r="E140" s="33">
        <v>8</v>
      </c>
      <c r="F140" s="34">
        <v>7</v>
      </c>
      <c r="G140" s="34">
        <v>10</v>
      </c>
      <c r="H140" s="122">
        <f t="shared" si="37"/>
        <v>954.8</v>
      </c>
      <c r="I140" s="123">
        <f t="shared" si="38"/>
        <v>1273</v>
      </c>
      <c r="J140" s="35">
        <f t="shared" ref="J140:Y155" si="40">IF(J$4&lt;$F140,$D140*J$4,IF(J$4&gt;$G140,$C140+(J$4-$G140)*$H140,$C140))</f>
        <v>1909.5</v>
      </c>
      <c r="K140" s="35">
        <f t="shared" si="40"/>
        <v>3819</v>
      </c>
      <c r="L140" s="35">
        <f t="shared" si="40"/>
        <v>5728.5</v>
      </c>
      <c r="M140" s="35">
        <f t="shared" si="40"/>
        <v>7638</v>
      </c>
      <c r="N140" s="35">
        <f t="shared" si="40"/>
        <v>9547.5</v>
      </c>
      <c r="O140" s="35">
        <f t="shared" si="40"/>
        <v>11457</v>
      </c>
      <c r="P140" s="35">
        <f t="shared" si="40"/>
        <v>15276</v>
      </c>
      <c r="Q140" s="35">
        <f t="shared" si="40"/>
        <v>15276</v>
      </c>
      <c r="R140" s="35">
        <f t="shared" si="40"/>
        <v>15276</v>
      </c>
      <c r="S140" s="35">
        <f t="shared" si="40"/>
        <v>15276</v>
      </c>
      <c r="T140" s="35">
        <f t="shared" si="40"/>
        <v>16230.8</v>
      </c>
      <c r="U140" s="35">
        <f t="shared" si="40"/>
        <v>17185.599999999999</v>
      </c>
      <c r="V140" s="35">
        <f t="shared" si="40"/>
        <v>18140.400000000001</v>
      </c>
      <c r="W140" s="35">
        <f t="shared" si="40"/>
        <v>19095.2</v>
      </c>
      <c r="X140" s="35">
        <f t="shared" si="40"/>
        <v>20050</v>
      </c>
      <c r="Y140" s="35">
        <f t="shared" si="40"/>
        <v>21004.799999999999</v>
      </c>
      <c r="Z140" s="35">
        <f t="shared" si="35"/>
        <v>21959.599999999999</v>
      </c>
      <c r="AA140" s="35">
        <f t="shared" si="35"/>
        <v>22914.400000000001</v>
      </c>
      <c r="AB140" s="35">
        <f t="shared" si="35"/>
        <v>23869.200000000001</v>
      </c>
      <c r="AC140" s="35">
        <f t="shared" si="35"/>
        <v>24824</v>
      </c>
      <c r="AD140" s="35">
        <f t="shared" si="35"/>
        <v>25778.799999999999</v>
      </c>
      <c r="AE140" s="35">
        <f t="shared" si="35"/>
        <v>26733.599999999999</v>
      </c>
      <c r="AF140" s="35">
        <f t="shared" si="35"/>
        <v>27688.400000000001</v>
      </c>
      <c r="AG140" s="35">
        <f t="shared" si="35"/>
        <v>28643.200000000001</v>
      </c>
      <c r="AH140" s="35">
        <f t="shared" si="35"/>
        <v>29598</v>
      </c>
      <c r="AI140" s="35">
        <f t="shared" si="35"/>
        <v>30552.799999999999</v>
      </c>
      <c r="AJ140" s="35">
        <f t="shared" si="35"/>
        <v>31507.599999999999</v>
      </c>
      <c r="AK140" s="35">
        <f t="shared" si="35"/>
        <v>32462.400000000001</v>
      </c>
      <c r="AL140" s="35">
        <f t="shared" si="35"/>
        <v>33417.199999999997</v>
      </c>
      <c r="AM140" s="35">
        <f t="shared" si="35"/>
        <v>34372</v>
      </c>
      <c r="AN140" s="35">
        <f t="shared" si="35"/>
        <v>35326.800000000003</v>
      </c>
      <c r="AO140" s="35">
        <f t="shared" si="31"/>
        <v>36281.599999999999</v>
      </c>
      <c r="AP140" s="35">
        <f t="shared" si="31"/>
        <v>37236.400000000001</v>
      </c>
      <c r="AQ140" s="35">
        <f t="shared" si="31"/>
        <v>38191.199999999997</v>
      </c>
      <c r="AR140" s="35">
        <f t="shared" si="31"/>
        <v>39146</v>
      </c>
      <c r="AS140" s="35">
        <f t="shared" si="31"/>
        <v>40100.800000000003</v>
      </c>
      <c r="AT140" s="35">
        <f t="shared" si="31"/>
        <v>41055.599999999999</v>
      </c>
      <c r="AU140" s="35">
        <f t="shared" si="31"/>
        <v>42010.400000000001</v>
      </c>
      <c r="AV140" s="35">
        <f t="shared" si="31"/>
        <v>42965.2</v>
      </c>
      <c r="AW140" s="35">
        <f t="shared" si="31"/>
        <v>43920</v>
      </c>
    </row>
    <row r="141" spans="1:49">
      <c r="A141" s="45">
        <v>281120</v>
      </c>
      <c r="B141" s="31" t="s">
        <v>393</v>
      </c>
      <c r="C141" s="121">
        <v>19261</v>
      </c>
      <c r="D141" s="121">
        <f t="shared" si="36"/>
        <v>1926.1</v>
      </c>
      <c r="E141" s="33">
        <v>10</v>
      </c>
      <c r="F141" s="34">
        <v>8</v>
      </c>
      <c r="G141" s="34">
        <v>12</v>
      </c>
      <c r="H141" s="122">
        <f t="shared" si="37"/>
        <v>963.1</v>
      </c>
      <c r="I141" s="123">
        <f t="shared" si="38"/>
        <v>1284.0999999999999</v>
      </c>
      <c r="J141" s="35">
        <f t="shared" si="40"/>
        <v>1926.1</v>
      </c>
      <c r="K141" s="35">
        <f t="shared" si="40"/>
        <v>3852.2</v>
      </c>
      <c r="L141" s="35">
        <f t="shared" si="40"/>
        <v>5778.3</v>
      </c>
      <c r="M141" s="35">
        <f t="shared" si="40"/>
        <v>7704.4</v>
      </c>
      <c r="N141" s="35">
        <f t="shared" si="40"/>
        <v>9630.5</v>
      </c>
      <c r="O141" s="35">
        <f t="shared" si="40"/>
        <v>11556.6</v>
      </c>
      <c r="P141" s="35">
        <f t="shared" si="40"/>
        <v>13482.7</v>
      </c>
      <c r="Q141" s="35">
        <f t="shared" si="40"/>
        <v>19261</v>
      </c>
      <c r="R141" s="35">
        <f t="shared" si="40"/>
        <v>19261</v>
      </c>
      <c r="S141" s="35">
        <f t="shared" si="40"/>
        <v>19261</v>
      </c>
      <c r="T141" s="35">
        <f t="shared" si="40"/>
        <v>19261</v>
      </c>
      <c r="U141" s="35">
        <f t="shared" si="40"/>
        <v>19261</v>
      </c>
      <c r="V141" s="35">
        <f t="shared" si="40"/>
        <v>20224.099999999999</v>
      </c>
      <c r="W141" s="35">
        <f t="shared" si="40"/>
        <v>21187.200000000001</v>
      </c>
      <c r="X141" s="35">
        <f t="shared" si="40"/>
        <v>22150.3</v>
      </c>
      <c r="Y141" s="35">
        <f t="shared" si="40"/>
        <v>23113.4</v>
      </c>
      <c r="Z141" s="35">
        <f t="shared" ref="Z141:AO157" si="41">IF(Z$4&lt;$F141,$D141*Z$4,IF(Z$4&gt;$G141,$C141+(Z$4-$G141)*$H141,$C141))</f>
        <v>24076.5</v>
      </c>
      <c r="AA141" s="35">
        <f t="shared" si="41"/>
        <v>25039.599999999999</v>
      </c>
      <c r="AB141" s="35">
        <f t="shared" si="41"/>
        <v>26002.7</v>
      </c>
      <c r="AC141" s="35">
        <f t="shared" si="41"/>
        <v>26965.8</v>
      </c>
      <c r="AD141" s="35">
        <f t="shared" si="41"/>
        <v>27928.9</v>
      </c>
      <c r="AE141" s="35">
        <f t="shared" si="41"/>
        <v>28892</v>
      </c>
      <c r="AF141" s="35">
        <f t="shared" si="41"/>
        <v>29855.1</v>
      </c>
      <c r="AG141" s="35">
        <f t="shared" si="41"/>
        <v>30818.2</v>
      </c>
      <c r="AH141" s="35">
        <f t="shared" si="41"/>
        <v>31781.3</v>
      </c>
      <c r="AI141" s="35">
        <f t="shared" si="41"/>
        <v>32744.400000000001</v>
      </c>
      <c r="AJ141" s="35">
        <f t="shared" si="41"/>
        <v>33707.5</v>
      </c>
      <c r="AK141" s="35">
        <f t="shared" si="41"/>
        <v>34670.6</v>
      </c>
      <c r="AL141" s="35">
        <f t="shared" si="41"/>
        <v>35633.699999999997</v>
      </c>
      <c r="AM141" s="35">
        <f t="shared" si="41"/>
        <v>36596.800000000003</v>
      </c>
      <c r="AN141" s="35">
        <f t="shared" si="41"/>
        <v>37559.9</v>
      </c>
      <c r="AO141" s="35">
        <f t="shared" si="31"/>
        <v>38523</v>
      </c>
      <c r="AP141" s="35">
        <f t="shared" si="31"/>
        <v>39486.1</v>
      </c>
      <c r="AQ141" s="35">
        <f t="shared" si="31"/>
        <v>40449.199999999997</v>
      </c>
      <c r="AR141" s="35">
        <f t="shared" si="31"/>
        <v>41412.300000000003</v>
      </c>
      <c r="AS141" s="35">
        <f t="shared" si="31"/>
        <v>42375.4</v>
      </c>
      <c r="AT141" s="35">
        <f t="shared" si="31"/>
        <v>43338.5</v>
      </c>
      <c r="AU141" s="35">
        <f t="shared" si="31"/>
        <v>44301.599999999999</v>
      </c>
      <c r="AV141" s="35">
        <f t="shared" si="31"/>
        <v>45264.7</v>
      </c>
      <c r="AW141" s="35">
        <f t="shared" si="31"/>
        <v>46227.8</v>
      </c>
    </row>
    <row r="142" spans="1:49">
      <c r="A142" s="45">
        <v>281130</v>
      </c>
      <c r="B142" s="31" t="s">
        <v>392</v>
      </c>
      <c r="C142" s="121">
        <v>18807</v>
      </c>
      <c r="D142" s="121">
        <f t="shared" si="36"/>
        <v>1880.7</v>
      </c>
      <c r="E142" s="33">
        <v>10</v>
      </c>
      <c r="F142" s="34">
        <v>8</v>
      </c>
      <c r="G142" s="34">
        <v>12</v>
      </c>
      <c r="H142" s="122">
        <f t="shared" si="37"/>
        <v>940.4</v>
      </c>
      <c r="I142" s="123">
        <f t="shared" si="38"/>
        <v>1253.8</v>
      </c>
      <c r="J142" s="35">
        <f t="shared" si="40"/>
        <v>1880.7</v>
      </c>
      <c r="K142" s="35">
        <f t="shared" si="40"/>
        <v>3761.4</v>
      </c>
      <c r="L142" s="35">
        <f t="shared" si="40"/>
        <v>5642.1</v>
      </c>
      <c r="M142" s="35">
        <f t="shared" si="40"/>
        <v>7522.8</v>
      </c>
      <c r="N142" s="35">
        <f t="shared" si="40"/>
        <v>9403.5</v>
      </c>
      <c r="O142" s="35">
        <f t="shared" si="40"/>
        <v>11284.2</v>
      </c>
      <c r="P142" s="35">
        <f t="shared" si="40"/>
        <v>13164.9</v>
      </c>
      <c r="Q142" s="35">
        <f t="shared" si="40"/>
        <v>18807</v>
      </c>
      <c r="R142" s="35">
        <f t="shared" si="40"/>
        <v>18807</v>
      </c>
      <c r="S142" s="35">
        <f t="shared" si="40"/>
        <v>18807</v>
      </c>
      <c r="T142" s="35">
        <f t="shared" si="40"/>
        <v>18807</v>
      </c>
      <c r="U142" s="35">
        <f t="shared" si="40"/>
        <v>18807</v>
      </c>
      <c r="V142" s="35">
        <f t="shared" si="40"/>
        <v>19747.400000000001</v>
      </c>
      <c r="W142" s="35">
        <f t="shared" si="40"/>
        <v>20687.8</v>
      </c>
      <c r="X142" s="35">
        <f t="shared" si="40"/>
        <v>21628.2</v>
      </c>
      <c r="Y142" s="35">
        <f t="shared" si="40"/>
        <v>22568.6</v>
      </c>
      <c r="Z142" s="35">
        <f t="shared" si="41"/>
        <v>23509</v>
      </c>
      <c r="AA142" s="35">
        <f t="shared" si="41"/>
        <v>24449.4</v>
      </c>
      <c r="AB142" s="35">
        <f t="shared" si="41"/>
        <v>25389.8</v>
      </c>
      <c r="AC142" s="35">
        <f t="shared" si="41"/>
        <v>26330.2</v>
      </c>
      <c r="AD142" s="35">
        <f t="shared" si="41"/>
        <v>27270.6</v>
      </c>
      <c r="AE142" s="35">
        <f t="shared" si="41"/>
        <v>28211</v>
      </c>
      <c r="AF142" s="35">
        <f t="shared" si="41"/>
        <v>29151.4</v>
      </c>
      <c r="AG142" s="35">
        <f t="shared" si="41"/>
        <v>30091.8</v>
      </c>
      <c r="AH142" s="35">
        <f t="shared" si="41"/>
        <v>31032.2</v>
      </c>
      <c r="AI142" s="35">
        <f t="shared" si="41"/>
        <v>31972.6</v>
      </c>
      <c r="AJ142" s="35">
        <f t="shared" si="41"/>
        <v>32913</v>
      </c>
      <c r="AK142" s="35">
        <f t="shared" si="41"/>
        <v>33853.4</v>
      </c>
      <c r="AL142" s="35">
        <f t="shared" si="41"/>
        <v>34793.800000000003</v>
      </c>
      <c r="AM142" s="35">
        <f t="shared" si="41"/>
        <v>35734.199999999997</v>
      </c>
      <c r="AN142" s="35">
        <f t="shared" si="41"/>
        <v>36674.6</v>
      </c>
      <c r="AO142" s="35">
        <f t="shared" si="31"/>
        <v>37615</v>
      </c>
      <c r="AP142" s="35">
        <f t="shared" si="31"/>
        <v>38555.4</v>
      </c>
      <c r="AQ142" s="35">
        <f t="shared" si="31"/>
        <v>39495.800000000003</v>
      </c>
      <c r="AR142" s="35">
        <f t="shared" si="31"/>
        <v>40436.199999999997</v>
      </c>
      <c r="AS142" s="35">
        <f t="shared" si="31"/>
        <v>41376.6</v>
      </c>
      <c r="AT142" s="35">
        <f t="shared" si="31"/>
        <v>42317</v>
      </c>
      <c r="AU142" s="35">
        <f t="shared" si="31"/>
        <v>43257.4</v>
      </c>
      <c r="AV142" s="35">
        <f t="shared" si="31"/>
        <v>44197.8</v>
      </c>
      <c r="AW142" s="35">
        <f t="shared" si="31"/>
        <v>45138.2</v>
      </c>
    </row>
    <row r="143" spans="1:49">
      <c r="A143" s="45">
        <v>281140</v>
      </c>
      <c r="B143" s="31" t="s">
        <v>391</v>
      </c>
      <c r="C143" s="121">
        <v>26597.200000000001</v>
      </c>
      <c r="D143" s="121">
        <f t="shared" si="36"/>
        <v>1899.8</v>
      </c>
      <c r="E143" s="33">
        <v>14</v>
      </c>
      <c r="F143" s="34">
        <v>12</v>
      </c>
      <c r="G143" s="34">
        <v>17</v>
      </c>
      <c r="H143" s="122">
        <f t="shared" si="37"/>
        <v>949.9</v>
      </c>
      <c r="I143" s="123">
        <f t="shared" si="38"/>
        <v>1266.5</v>
      </c>
      <c r="J143" s="35">
        <f t="shared" si="40"/>
        <v>1899.8</v>
      </c>
      <c r="K143" s="35">
        <f t="shared" si="40"/>
        <v>3799.6</v>
      </c>
      <c r="L143" s="35">
        <f t="shared" si="40"/>
        <v>5699.4</v>
      </c>
      <c r="M143" s="35">
        <f t="shared" si="40"/>
        <v>7599.2</v>
      </c>
      <c r="N143" s="35">
        <f t="shared" si="40"/>
        <v>9499</v>
      </c>
      <c r="O143" s="35">
        <f t="shared" si="40"/>
        <v>11398.8</v>
      </c>
      <c r="P143" s="35">
        <f t="shared" si="40"/>
        <v>13298.6</v>
      </c>
      <c r="Q143" s="35">
        <f t="shared" si="40"/>
        <v>15198.4</v>
      </c>
      <c r="R143" s="35">
        <f t="shared" si="40"/>
        <v>17098.2</v>
      </c>
      <c r="S143" s="35">
        <f t="shared" si="40"/>
        <v>18998</v>
      </c>
      <c r="T143" s="35">
        <f t="shared" si="40"/>
        <v>20897.8</v>
      </c>
      <c r="U143" s="35">
        <f t="shared" si="40"/>
        <v>26597.200000000001</v>
      </c>
      <c r="V143" s="35">
        <f t="shared" si="40"/>
        <v>26597.200000000001</v>
      </c>
      <c r="W143" s="35">
        <f t="shared" si="40"/>
        <v>26597.200000000001</v>
      </c>
      <c r="X143" s="35">
        <f t="shared" si="40"/>
        <v>26597.200000000001</v>
      </c>
      <c r="Y143" s="35">
        <f t="shared" si="40"/>
        <v>26597.200000000001</v>
      </c>
      <c r="Z143" s="35">
        <f t="shared" si="41"/>
        <v>26597.200000000001</v>
      </c>
      <c r="AA143" s="35">
        <f t="shared" si="41"/>
        <v>27547.1</v>
      </c>
      <c r="AB143" s="35">
        <f t="shared" si="41"/>
        <v>28497</v>
      </c>
      <c r="AC143" s="35">
        <f t="shared" si="41"/>
        <v>29446.9</v>
      </c>
      <c r="AD143" s="35">
        <f t="shared" si="41"/>
        <v>30396.799999999999</v>
      </c>
      <c r="AE143" s="35">
        <f t="shared" si="41"/>
        <v>31346.7</v>
      </c>
      <c r="AF143" s="35">
        <f t="shared" si="41"/>
        <v>32296.6</v>
      </c>
      <c r="AG143" s="35">
        <f t="shared" si="41"/>
        <v>33246.5</v>
      </c>
      <c r="AH143" s="35">
        <f t="shared" si="41"/>
        <v>34196.400000000001</v>
      </c>
      <c r="AI143" s="35">
        <f t="shared" si="41"/>
        <v>35146.300000000003</v>
      </c>
      <c r="AJ143" s="35">
        <f t="shared" si="41"/>
        <v>36096.199999999997</v>
      </c>
      <c r="AK143" s="35">
        <f t="shared" si="41"/>
        <v>37046.1</v>
      </c>
      <c r="AL143" s="35">
        <f t="shared" si="41"/>
        <v>37996</v>
      </c>
      <c r="AM143" s="35">
        <f t="shared" si="41"/>
        <v>38945.9</v>
      </c>
      <c r="AN143" s="35">
        <f t="shared" si="41"/>
        <v>39895.800000000003</v>
      </c>
      <c r="AO143" s="35">
        <f t="shared" si="31"/>
        <v>40845.699999999997</v>
      </c>
      <c r="AP143" s="35">
        <f t="shared" si="31"/>
        <v>41795.599999999999</v>
      </c>
      <c r="AQ143" s="35">
        <f t="shared" si="31"/>
        <v>42745.5</v>
      </c>
      <c r="AR143" s="35">
        <f t="shared" si="31"/>
        <v>43695.4</v>
      </c>
      <c r="AS143" s="35">
        <f t="shared" si="31"/>
        <v>44645.3</v>
      </c>
      <c r="AT143" s="35">
        <f t="shared" si="31"/>
        <v>45595.199999999997</v>
      </c>
      <c r="AU143" s="35">
        <f t="shared" si="31"/>
        <v>46545.1</v>
      </c>
      <c r="AV143" s="35">
        <f t="shared" si="31"/>
        <v>47495</v>
      </c>
      <c r="AW143" s="35">
        <f t="shared" si="31"/>
        <v>48444.9</v>
      </c>
    </row>
    <row r="144" spans="1:49">
      <c r="A144" s="45">
        <v>281150</v>
      </c>
      <c r="B144" s="31" t="s">
        <v>390</v>
      </c>
      <c r="C144" s="121">
        <v>13214.7</v>
      </c>
      <c r="D144" s="121">
        <f t="shared" si="36"/>
        <v>1468.3</v>
      </c>
      <c r="E144" s="33">
        <v>9</v>
      </c>
      <c r="F144" s="34">
        <v>8</v>
      </c>
      <c r="G144" s="34">
        <v>11</v>
      </c>
      <c r="H144" s="122">
        <f t="shared" si="37"/>
        <v>734.2</v>
      </c>
      <c r="I144" s="123">
        <f t="shared" si="38"/>
        <v>978.9</v>
      </c>
      <c r="J144" s="35">
        <f t="shared" si="40"/>
        <v>1468.3</v>
      </c>
      <c r="K144" s="35">
        <f t="shared" si="40"/>
        <v>2936.6</v>
      </c>
      <c r="L144" s="35">
        <f t="shared" si="40"/>
        <v>4404.8999999999996</v>
      </c>
      <c r="M144" s="35">
        <f t="shared" si="40"/>
        <v>5873.2</v>
      </c>
      <c r="N144" s="35">
        <f t="shared" si="40"/>
        <v>7341.5</v>
      </c>
      <c r="O144" s="35">
        <f t="shared" si="40"/>
        <v>8809.7999999999993</v>
      </c>
      <c r="P144" s="35">
        <f t="shared" si="40"/>
        <v>10278.1</v>
      </c>
      <c r="Q144" s="35">
        <f t="shared" si="40"/>
        <v>13214.7</v>
      </c>
      <c r="R144" s="35">
        <f t="shared" si="40"/>
        <v>13214.7</v>
      </c>
      <c r="S144" s="35">
        <f t="shared" si="40"/>
        <v>13214.7</v>
      </c>
      <c r="T144" s="35">
        <f t="shared" si="40"/>
        <v>13214.7</v>
      </c>
      <c r="U144" s="35">
        <f t="shared" si="40"/>
        <v>13948.9</v>
      </c>
      <c r="V144" s="35">
        <f t="shared" si="40"/>
        <v>14683.1</v>
      </c>
      <c r="W144" s="35">
        <f t="shared" si="40"/>
        <v>15417.3</v>
      </c>
      <c r="X144" s="35">
        <f t="shared" si="40"/>
        <v>16151.5</v>
      </c>
      <c r="Y144" s="35">
        <f t="shared" si="40"/>
        <v>16885.7</v>
      </c>
      <c r="Z144" s="35">
        <f t="shared" si="41"/>
        <v>17619.900000000001</v>
      </c>
      <c r="AA144" s="35">
        <f t="shared" si="41"/>
        <v>18354.099999999999</v>
      </c>
      <c r="AB144" s="35">
        <f t="shared" si="41"/>
        <v>19088.3</v>
      </c>
      <c r="AC144" s="35">
        <f t="shared" si="41"/>
        <v>19822.5</v>
      </c>
      <c r="AD144" s="35">
        <f t="shared" si="41"/>
        <v>20556.7</v>
      </c>
      <c r="AE144" s="35">
        <f t="shared" si="41"/>
        <v>21290.9</v>
      </c>
      <c r="AF144" s="35">
        <f t="shared" si="41"/>
        <v>22025.1</v>
      </c>
      <c r="AG144" s="35">
        <f t="shared" si="41"/>
        <v>22759.3</v>
      </c>
      <c r="AH144" s="35">
        <f t="shared" si="41"/>
        <v>23493.5</v>
      </c>
      <c r="AI144" s="35">
        <f t="shared" si="41"/>
        <v>24227.7</v>
      </c>
      <c r="AJ144" s="35">
        <f t="shared" si="41"/>
        <v>24961.9</v>
      </c>
      <c r="AK144" s="35">
        <f t="shared" si="41"/>
        <v>25696.1</v>
      </c>
      <c r="AL144" s="35">
        <f t="shared" si="41"/>
        <v>26430.3</v>
      </c>
      <c r="AM144" s="35">
        <f t="shared" si="41"/>
        <v>27164.5</v>
      </c>
      <c r="AN144" s="35">
        <f t="shared" si="41"/>
        <v>27898.7</v>
      </c>
      <c r="AO144" s="35">
        <f t="shared" si="31"/>
        <v>28632.9</v>
      </c>
      <c r="AP144" s="35">
        <f t="shared" si="31"/>
        <v>29367.1</v>
      </c>
      <c r="AQ144" s="35">
        <f t="shared" si="31"/>
        <v>30101.3</v>
      </c>
      <c r="AR144" s="35">
        <f t="shared" si="31"/>
        <v>30835.5</v>
      </c>
      <c r="AS144" s="35">
        <f t="shared" si="31"/>
        <v>31569.7</v>
      </c>
      <c r="AT144" s="35">
        <f t="shared" si="31"/>
        <v>32303.9</v>
      </c>
      <c r="AU144" s="35">
        <f t="shared" si="31"/>
        <v>33038.1</v>
      </c>
      <c r="AV144" s="35">
        <f t="shared" si="31"/>
        <v>33772.300000000003</v>
      </c>
      <c r="AW144" s="35">
        <f t="shared" si="31"/>
        <v>34506.5</v>
      </c>
    </row>
    <row r="145" spans="1:49">
      <c r="A145" s="45">
        <v>281160</v>
      </c>
      <c r="B145" s="31" t="s">
        <v>389</v>
      </c>
      <c r="C145" s="121">
        <v>13879.2</v>
      </c>
      <c r="D145" s="121">
        <f t="shared" si="36"/>
        <v>1734.9</v>
      </c>
      <c r="E145" s="33">
        <v>8</v>
      </c>
      <c r="F145" s="34">
        <v>7</v>
      </c>
      <c r="G145" s="34">
        <v>10</v>
      </c>
      <c r="H145" s="122">
        <f t="shared" si="37"/>
        <v>867.5</v>
      </c>
      <c r="I145" s="123">
        <f t="shared" si="38"/>
        <v>1156.5999999999999</v>
      </c>
      <c r="J145" s="35">
        <f t="shared" si="40"/>
        <v>1734.9</v>
      </c>
      <c r="K145" s="35">
        <f t="shared" si="40"/>
        <v>3469.8</v>
      </c>
      <c r="L145" s="35">
        <f t="shared" si="40"/>
        <v>5204.7</v>
      </c>
      <c r="M145" s="35">
        <f t="shared" si="40"/>
        <v>6939.6</v>
      </c>
      <c r="N145" s="35">
        <f t="shared" si="40"/>
        <v>8674.5</v>
      </c>
      <c r="O145" s="35">
        <f t="shared" si="40"/>
        <v>10409.4</v>
      </c>
      <c r="P145" s="35">
        <f t="shared" si="40"/>
        <v>13879.2</v>
      </c>
      <c r="Q145" s="35">
        <f t="shared" si="40"/>
        <v>13879.2</v>
      </c>
      <c r="R145" s="35">
        <f t="shared" si="40"/>
        <v>13879.2</v>
      </c>
      <c r="S145" s="35">
        <f t="shared" si="40"/>
        <v>13879.2</v>
      </c>
      <c r="T145" s="35">
        <f t="shared" si="40"/>
        <v>14746.7</v>
      </c>
      <c r="U145" s="35">
        <f t="shared" si="40"/>
        <v>15614.2</v>
      </c>
      <c r="V145" s="35">
        <f t="shared" si="40"/>
        <v>16481.7</v>
      </c>
      <c r="W145" s="35">
        <f t="shared" si="40"/>
        <v>17349.2</v>
      </c>
      <c r="X145" s="35">
        <f t="shared" si="40"/>
        <v>18216.7</v>
      </c>
      <c r="Y145" s="35">
        <f t="shared" si="40"/>
        <v>19084.2</v>
      </c>
      <c r="Z145" s="35">
        <f t="shared" si="41"/>
        <v>19951.7</v>
      </c>
      <c r="AA145" s="35">
        <f t="shared" si="41"/>
        <v>20819.2</v>
      </c>
      <c r="AB145" s="35">
        <f t="shared" si="41"/>
        <v>21686.7</v>
      </c>
      <c r="AC145" s="35">
        <f t="shared" si="41"/>
        <v>22554.2</v>
      </c>
      <c r="AD145" s="35">
        <f t="shared" si="41"/>
        <v>23421.7</v>
      </c>
      <c r="AE145" s="35">
        <f t="shared" si="41"/>
        <v>24289.200000000001</v>
      </c>
      <c r="AF145" s="35">
        <f t="shared" si="41"/>
        <v>25156.7</v>
      </c>
      <c r="AG145" s="35">
        <f t="shared" si="41"/>
        <v>26024.2</v>
      </c>
      <c r="AH145" s="35">
        <f t="shared" si="41"/>
        <v>26891.7</v>
      </c>
      <c r="AI145" s="35">
        <f t="shared" si="41"/>
        <v>27759.200000000001</v>
      </c>
      <c r="AJ145" s="35">
        <f t="shared" si="41"/>
        <v>28626.7</v>
      </c>
      <c r="AK145" s="35">
        <f t="shared" si="41"/>
        <v>29494.2</v>
      </c>
      <c r="AL145" s="35">
        <f t="shared" si="41"/>
        <v>30361.7</v>
      </c>
      <c r="AM145" s="35">
        <f t="shared" si="41"/>
        <v>31229.200000000001</v>
      </c>
      <c r="AN145" s="35">
        <f t="shared" si="41"/>
        <v>32096.7</v>
      </c>
      <c r="AO145" s="35">
        <f t="shared" si="31"/>
        <v>32964.199999999997</v>
      </c>
      <c r="AP145" s="35">
        <f t="shared" si="31"/>
        <v>33831.699999999997</v>
      </c>
      <c r="AQ145" s="35">
        <f t="shared" si="31"/>
        <v>34699.199999999997</v>
      </c>
      <c r="AR145" s="35">
        <f t="shared" si="31"/>
        <v>35566.699999999997</v>
      </c>
      <c r="AS145" s="35">
        <f t="shared" si="31"/>
        <v>36434.199999999997</v>
      </c>
      <c r="AT145" s="35">
        <f t="shared" si="31"/>
        <v>37301.699999999997</v>
      </c>
      <c r="AU145" s="35">
        <f t="shared" si="31"/>
        <v>38169.199999999997</v>
      </c>
      <c r="AV145" s="35">
        <f t="shared" si="31"/>
        <v>39036.699999999997</v>
      </c>
      <c r="AW145" s="35">
        <f t="shared" si="31"/>
        <v>39904.199999999997</v>
      </c>
    </row>
    <row r="146" spans="1:49">
      <c r="A146" s="45">
        <v>281170</v>
      </c>
      <c r="B146" s="31" t="s">
        <v>388</v>
      </c>
      <c r="C146" s="121">
        <v>11932.2</v>
      </c>
      <c r="D146" s="121">
        <f t="shared" si="36"/>
        <v>1704.6</v>
      </c>
      <c r="E146" s="33">
        <v>7</v>
      </c>
      <c r="F146" s="34">
        <v>6</v>
      </c>
      <c r="G146" s="34">
        <v>9</v>
      </c>
      <c r="H146" s="122">
        <f t="shared" si="37"/>
        <v>852.3</v>
      </c>
      <c r="I146" s="123">
        <f t="shared" si="38"/>
        <v>1136.4000000000001</v>
      </c>
      <c r="J146" s="35">
        <f t="shared" si="40"/>
        <v>1704.6</v>
      </c>
      <c r="K146" s="35">
        <f t="shared" si="40"/>
        <v>3409.2</v>
      </c>
      <c r="L146" s="35">
        <f t="shared" si="40"/>
        <v>5113.8</v>
      </c>
      <c r="M146" s="35">
        <f t="shared" si="40"/>
        <v>6818.4</v>
      </c>
      <c r="N146" s="35">
        <f t="shared" si="40"/>
        <v>8523</v>
      </c>
      <c r="O146" s="35">
        <f t="shared" si="40"/>
        <v>11932.2</v>
      </c>
      <c r="P146" s="35">
        <f t="shared" si="40"/>
        <v>11932.2</v>
      </c>
      <c r="Q146" s="35">
        <f t="shared" si="40"/>
        <v>11932.2</v>
      </c>
      <c r="R146" s="35">
        <f t="shared" si="40"/>
        <v>11932.2</v>
      </c>
      <c r="S146" s="35">
        <f t="shared" si="40"/>
        <v>12784.5</v>
      </c>
      <c r="T146" s="35">
        <f t="shared" si="40"/>
        <v>13636.8</v>
      </c>
      <c r="U146" s="35">
        <f t="shared" si="40"/>
        <v>14489.1</v>
      </c>
      <c r="V146" s="35">
        <f t="shared" si="40"/>
        <v>15341.4</v>
      </c>
      <c r="W146" s="35">
        <f t="shared" si="40"/>
        <v>16193.7</v>
      </c>
      <c r="X146" s="35">
        <f t="shared" si="40"/>
        <v>17046</v>
      </c>
      <c r="Y146" s="35">
        <f t="shared" si="40"/>
        <v>17898.3</v>
      </c>
      <c r="Z146" s="35">
        <f t="shared" si="41"/>
        <v>18750.599999999999</v>
      </c>
      <c r="AA146" s="35">
        <f t="shared" si="41"/>
        <v>19602.900000000001</v>
      </c>
      <c r="AB146" s="35">
        <f t="shared" si="41"/>
        <v>20455.2</v>
      </c>
      <c r="AC146" s="35">
        <f t="shared" si="41"/>
        <v>21307.5</v>
      </c>
      <c r="AD146" s="35">
        <f t="shared" si="41"/>
        <v>22159.8</v>
      </c>
      <c r="AE146" s="35">
        <f t="shared" si="41"/>
        <v>23012.1</v>
      </c>
      <c r="AF146" s="35">
        <f t="shared" si="41"/>
        <v>23864.400000000001</v>
      </c>
      <c r="AG146" s="35">
        <f t="shared" si="41"/>
        <v>24716.7</v>
      </c>
      <c r="AH146" s="35">
        <f t="shared" si="41"/>
        <v>25569</v>
      </c>
      <c r="AI146" s="35">
        <f t="shared" si="41"/>
        <v>26421.3</v>
      </c>
      <c r="AJ146" s="35">
        <f t="shared" si="41"/>
        <v>27273.599999999999</v>
      </c>
      <c r="AK146" s="35">
        <f t="shared" si="41"/>
        <v>28125.9</v>
      </c>
      <c r="AL146" s="35">
        <f t="shared" si="41"/>
        <v>28978.2</v>
      </c>
      <c r="AM146" s="35">
        <f t="shared" si="41"/>
        <v>29830.5</v>
      </c>
      <c r="AN146" s="35">
        <f t="shared" si="41"/>
        <v>30682.799999999999</v>
      </c>
      <c r="AO146" s="35">
        <f t="shared" si="41"/>
        <v>31535.1</v>
      </c>
      <c r="AP146" s="35">
        <f t="shared" si="31"/>
        <v>32387.4</v>
      </c>
      <c r="AQ146" s="35">
        <f t="shared" si="31"/>
        <v>33239.699999999997</v>
      </c>
      <c r="AR146" s="35">
        <f t="shared" si="31"/>
        <v>34092</v>
      </c>
      <c r="AS146" s="35">
        <f t="shared" si="31"/>
        <v>34944.300000000003</v>
      </c>
      <c r="AT146" s="35">
        <f t="shared" si="31"/>
        <v>35796.6</v>
      </c>
      <c r="AU146" s="35">
        <f t="shared" si="31"/>
        <v>36648.9</v>
      </c>
      <c r="AV146" s="35">
        <f t="shared" si="31"/>
        <v>37501.199999999997</v>
      </c>
      <c r="AW146" s="35">
        <f t="shared" si="31"/>
        <v>38353.5</v>
      </c>
    </row>
    <row r="147" spans="1:49">
      <c r="A147" s="45">
        <v>281180</v>
      </c>
      <c r="B147" s="31" t="s">
        <v>387</v>
      </c>
      <c r="C147" s="121">
        <v>105597.5</v>
      </c>
      <c r="D147" s="121">
        <f t="shared" si="36"/>
        <v>4223.8999999999996</v>
      </c>
      <c r="E147" s="33">
        <v>25</v>
      </c>
      <c r="F147" s="34">
        <v>20</v>
      </c>
      <c r="G147" s="34">
        <v>30</v>
      </c>
      <c r="H147" s="122">
        <f t="shared" si="37"/>
        <v>2112</v>
      </c>
      <c r="I147" s="123">
        <f t="shared" si="38"/>
        <v>2815.9</v>
      </c>
      <c r="J147" s="35">
        <f t="shared" si="40"/>
        <v>4223.8999999999996</v>
      </c>
      <c r="K147" s="35">
        <f t="shared" si="40"/>
        <v>8447.7999999999993</v>
      </c>
      <c r="L147" s="35">
        <f t="shared" si="40"/>
        <v>12671.7</v>
      </c>
      <c r="M147" s="35">
        <f t="shared" si="40"/>
        <v>16895.599999999999</v>
      </c>
      <c r="N147" s="35">
        <f t="shared" si="40"/>
        <v>21119.5</v>
      </c>
      <c r="O147" s="35">
        <f t="shared" si="40"/>
        <v>25343.4</v>
      </c>
      <c r="P147" s="35">
        <f t="shared" si="40"/>
        <v>29567.3</v>
      </c>
      <c r="Q147" s="35">
        <f t="shared" si="40"/>
        <v>33791.199999999997</v>
      </c>
      <c r="R147" s="35">
        <f t="shared" si="40"/>
        <v>38015.1</v>
      </c>
      <c r="S147" s="35">
        <f t="shared" si="40"/>
        <v>42239</v>
      </c>
      <c r="T147" s="35">
        <f t="shared" si="40"/>
        <v>46462.9</v>
      </c>
      <c r="U147" s="35">
        <f t="shared" si="40"/>
        <v>50686.8</v>
      </c>
      <c r="V147" s="35">
        <f t="shared" si="40"/>
        <v>54910.7</v>
      </c>
      <c r="W147" s="35">
        <f t="shared" si="40"/>
        <v>59134.6</v>
      </c>
      <c r="X147" s="35">
        <f t="shared" si="40"/>
        <v>63358.5</v>
      </c>
      <c r="Y147" s="35">
        <f t="shared" si="40"/>
        <v>67582.399999999994</v>
      </c>
      <c r="Z147" s="35">
        <f t="shared" si="41"/>
        <v>71806.3</v>
      </c>
      <c r="AA147" s="35">
        <f t="shared" si="41"/>
        <v>76030.2</v>
      </c>
      <c r="AB147" s="35">
        <f t="shared" si="41"/>
        <v>80254.100000000006</v>
      </c>
      <c r="AC147" s="35">
        <f t="shared" si="41"/>
        <v>105597.5</v>
      </c>
      <c r="AD147" s="35">
        <f t="shared" si="41"/>
        <v>105597.5</v>
      </c>
      <c r="AE147" s="35">
        <f t="shared" si="41"/>
        <v>105597.5</v>
      </c>
      <c r="AF147" s="35">
        <f t="shared" si="41"/>
        <v>105597.5</v>
      </c>
      <c r="AG147" s="35">
        <f t="shared" si="41"/>
        <v>105597.5</v>
      </c>
      <c r="AH147" s="35">
        <f t="shared" si="41"/>
        <v>105597.5</v>
      </c>
      <c r="AI147" s="35">
        <f t="shared" si="41"/>
        <v>105597.5</v>
      </c>
      <c r="AJ147" s="35">
        <f t="shared" si="41"/>
        <v>105597.5</v>
      </c>
      <c r="AK147" s="35">
        <f t="shared" si="41"/>
        <v>105597.5</v>
      </c>
      <c r="AL147" s="35">
        <f t="shared" si="41"/>
        <v>105597.5</v>
      </c>
      <c r="AM147" s="35">
        <f t="shared" si="41"/>
        <v>105597.5</v>
      </c>
      <c r="AN147" s="35">
        <f t="shared" si="41"/>
        <v>107709.5</v>
      </c>
      <c r="AO147" s="35">
        <f t="shared" si="31"/>
        <v>109821.5</v>
      </c>
      <c r="AP147" s="35">
        <f t="shared" si="31"/>
        <v>111933.5</v>
      </c>
      <c r="AQ147" s="35">
        <f t="shared" si="31"/>
        <v>114045.5</v>
      </c>
      <c r="AR147" s="35">
        <f t="shared" si="31"/>
        <v>116157.5</v>
      </c>
      <c r="AS147" s="35">
        <f t="shared" si="31"/>
        <v>118269.5</v>
      </c>
      <c r="AT147" s="35">
        <f t="shared" ref="AO147:AW175" si="42">IF(AT$4&lt;$F147,$D147*AT$4,IF(AT$4&gt;$G147,$C147+(AT$4-$G147)*$H147,$C147))</f>
        <v>120381.5</v>
      </c>
      <c r="AU147" s="35">
        <f t="shared" si="42"/>
        <v>122493.5</v>
      </c>
      <c r="AV147" s="35">
        <f t="shared" si="42"/>
        <v>124605.5</v>
      </c>
      <c r="AW147" s="35">
        <f t="shared" si="42"/>
        <v>126717.5</v>
      </c>
    </row>
    <row r="148" spans="1:49">
      <c r="A148" s="45">
        <v>281190</v>
      </c>
      <c r="B148" s="31" t="s">
        <v>112</v>
      </c>
      <c r="C148" s="121">
        <v>24119.200000000001</v>
      </c>
      <c r="D148" s="121">
        <f t="shared" si="36"/>
        <v>3014.9</v>
      </c>
      <c r="E148" s="33">
        <v>8</v>
      </c>
      <c r="F148" s="34">
        <v>7</v>
      </c>
      <c r="G148" s="34">
        <v>10</v>
      </c>
      <c r="H148" s="122">
        <f t="shared" si="37"/>
        <v>1507.5</v>
      </c>
      <c r="I148" s="123">
        <f t="shared" si="38"/>
        <v>2009.9</v>
      </c>
      <c r="J148" s="35">
        <f t="shared" si="40"/>
        <v>3014.9</v>
      </c>
      <c r="K148" s="35">
        <f t="shared" si="40"/>
        <v>6029.8</v>
      </c>
      <c r="L148" s="35">
        <f t="shared" si="40"/>
        <v>9044.7000000000007</v>
      </c>
      <c r="M148" s="35">
        <f t="shared" si="40"/>
        <v>12059.6</v>
      </c>
      <c r="N148" s="35">
        <f t="shared" si="40"/>
        <v>15074.5</v>
      </c>
      <c r="O148" s="35">
        <f t="shared" si="40"/>
        <v>18089.400000000001</v>
      </c>
      <c r="P148" s="35">
        <f t="shared" si="40"/>
        <v>24119.200000000001</v>
      </c>
      <c r="Q148" s="35">
        <f t="shared" si="40"/>
        <v>24119.200000000001</v>
      </c>
      <c r="R148" s="35">
        <f t="shared" si="40"/>
        <v>24119.200000000001</v>
      </c>
      <c r="S148" s="35">
        <f t="shared" si="40"/>
        <v>24119.200000000001</v>
      </c>
      <c r="T148" s="35">
        <f t="shared" si="40"/>
        <v>25626.7</v>
      </c>
      <c r="U148" s="35">
        <f t="shared" si="40"/>
        <v>27134.2</v>
      </c>
      <c r="V148" s="35">
        <f t="shared" si="40"/>
        <v>28641.7</v>
      </c>
      <c r="W148" s="35">
        <f t="shared" si="40"/>
        <v>30149.200000000001</v>
      </c>
      <c r="X148" s="35">
        <f t="shared" si="40"/>
        <v>31656.7</v>
      </c>
      <c r="Y148" s="35">
        <f t="shared" si="40"/>
        <v>33164.199999999997</v>
      </c>
      <c r="Z148" s="35">
        <f t="shared" si="41"/>
        <v>34671.699999999997</v>
      </c>
      <c r="AA148" s="35">
        <f t="shared" si="41"/>
        <v>36179.199999999997</v>
      </c>
      <c r="AB148" s="35">
        <f t="shared" si="41"/>
        <v>37686.699999999997</v>
      </c>
      <c r="AC148" s="35">
        <f t="shared" si="41"/>
        <v>39194.199999999997</v>
      </c>
      <c r="AD148" s="35">
        <f t="shared" si="41"/>
        <v>40701.699999999997</v>
      </c>
      <c r="AE148" s="35">
        <f t="shared" si="41"/>
        <v>42209.2</v>
      </c>
      <c r="AF148" s="35">
        <f t="shared" si="41"/>
        <v>43716.7</v>
      </c>
      <c r="AG148" s="35">
        <f t="shared" si="41"/>
        <v>45224.2</v>
      </c>
      <c r="AH148" s="35">
        <f t="shared" si="41"/>
        <v>46731.7</v>
      </c>
      <c r="AI148" s="35">
        <f t="shared" si="41"/>
        <v>48239.199999999997</v>
      </c>
      <c r="AJ148" s="35">
        <f t="shared" si="41"/>
        <v>49746.7</v>
      </c>
      <c r="AK148" s="35">
        <f t="shared" si="41"/>
        <v>51254.2</v>
      </c>
      <c r="AL148" s="35">
        <f t="shared" si="41"/>
        <v>52761.7</v>
      </c>
      <c r="AM148" s="35">
        <f t="shared" si="41"/>
        <v>54269.2</v>
      </c>
      <c r="AN148" s="35">
        <f t="shared" si="41"/>
        <v>55776.7</v>
      </c>
      <c r="AO148" s="35">
        <f t="shared" si="42"/>
        <v>57284.2</v>
      </c>
      <c r="AP148" s="35">
        <f t="shared" si="42"/>
        <v>58791.7</v>
      </c>
      <c r="AQ148" s="35">
        <f t="shared" si="42"/>
        <v>60299.199999999997</v>
      </c>
      <c r="AR148" s="35">
        <f t="shared" si="42"/>
        <v>61806.7</v>
      </c>
      <c r="AS148" s="35">
        <f t="shared" si="42"/>
        <v>63314.2</v>
      </c>
      <c r="AT148" s="35">
        <f t="shared" si="42"/>
        <v>64821.7</v>
      </c>
      <c r="AU148" s="35">
        <f t="shared" si="42"/>
        <v>66329.2</v>
      </c>
      <c r="AV148" s="35">
        <f t="shared" si="42"/>
        <v>67836.7</v>
      </c>
      <c r="AW148" s="35">
        <f t="shared" si="42"/>
        <v>69344.2</v>
      </c>
    </row>
    <row r="149" spans="1:49" ht="24">
      <c r="A149" s="45">
        <v>281200</v>
      </c>
      <c r="B149" s="31" t="s">
        <v>386</v>
      </c>
      <c r="C149" s="121">
        <v>32745.599999999999</v>
      </c>
      <c r="D149" s="121">
        <f t="shared" si="36"/>
        <v>2046.6</v>
      </c>
      <c r="E149" s="33">
        <v>16</v>
      </c>
      <c r="F149" s="34">
        <v>13</v>
      </c>
      <c r="G149" s="34">
        <v>20</v>
      </c>
      <c r="H149" s="122">
        <f t="shared" si="37"/>
        <v>1023.3</v>
      </c>
      <c r="I149" s="123">
        <f t="shared" si="38"/>
        <v>1364.4</v>
      </c>
      <c r="J149" s="35">
        <f t="shared" si="40"/>
        <v>2046.6</v>
      </c>
      <c r="K149" s="35">
        <f t="shared" si="40"/>
        <v>4093.2</v>
      </c>
      <c r="L149" s="35">
        <f t="shared" si="40"/>
        <v>6139.8</v>
      </c>
      <c r="M149" s="35">
        <f t="shared" si="40"/>
        <v>8186.4</v>
      </c>
      <c r="N149" s="35">
        <f t="shared" si="40"/>
        <v>10233</v>
      </c>
      <c r="O149" s="35">
        <f t="shared" si="40"/>
        <v>12279.6</v>
      </c>
      <c r="P149" s="35">
        <f t="shared" si="40"/>
        <v>14326.2</v>
      </c>
      <c r="Q149" s="35">
        <f t="shared" si="40"/>
        <v>16372.8</v>
      </c>
      <c r="R149" s="35">
        <f t="shared" si="40"/>
        <v>18419.400000000001</v>
      </c>
      <c r="S149" s="35">
        <f t="shared" si="40"/>
        <v>20466</v>
      </c>
      <c r="T149" s="35">
        <f t="shared" si="40"/>
        <v>22512.6</v>
      </c>
      <c r="U149" s="35">
        <f t="shared" si="40"/>
        <v>24559.200000000001</v>
      </c>
      <c r="V149" s="35">
        <f t="shared" si="40"/>
        <v>32745.599999999999</v>
      </c>
      <c r="W149" s="35">
        <f t="shared" si="40"/>
        <v>32745.599999999999</v>
      </c>
      <c r="X149" s="35">
        <f t="shared" si="40"/>
        <v>32745.599999999999</v>
      </c>
      <c r="Y149" s="35">
        <f t="shared" si="40"/>
        <v>32745.599999999999</v>
      </c>
      <c r="Z149" s="35">
        <f t="shared" si="41"/>
        <v>32745.599999999999</v>
      </c>
      <c r="AA149" s="35">
        <f t="shared" si="41"/>
        <v>32745.599999999999</v>
      </c>
      <c r="AB149" s="35">
        <f t="shared" si="41"/>
        <v>32745.599999999999</v>
      </c>
      <c r="AC149" s="35">
        <f t="shared" si="41"/>
        <v>32745.599999999999</v>
      </c>
      <c r="AD149" s="35">
        <f t="shared" si="41"/>
        <v>33768.9</v>
      </c>
      <c r="AE149" s="35">
        <f t="shared" si="41"/>
        <v>34792.199999999997</v>
      </c>
      <c r="AF149" s="35">
        <f t="shared" si="41"/>
        <v>35815.5</v>
      </c>
      <c r="AG149" s="35">
        <f t="shared" si="41"/>
        <v>36838.800000000003</v>
      </c>
      <c r="AH149" s="35">
        <f t="shared" si="41"/>
        <v>37862.1</v>
      </c>
      <c r="AI149" s="35">
        <f t="shared" si="41"/>
        <v>38885.4</v>
      </c>
      <c r="AJ149" s="35">
        <f t="shared" si="41"/>
        <v>39908.699999999997</v>
      </c>
      <c r="AK149" s="35">
        <f t="shared" si="41"/>
        <v>40932</v>
      </c>
      <c r="AL149" s="35">
        <f t="shared" si="41"/>
        <v>41955.3</v>
      </c>
      <c r="AM149" s="35">
        <f t="shared" si="41"/>
        <v>42978.6</v>
      </c>
      <c r="AN149" s="35">
        <f t="shared" si="41"/>
        <v>44001.9</v>
      </c>
      <c r="AO149" s="35">
        <f t="shared" si="42"/>
        <v>45025.2</v>
      </c>
      <c r="AP149" s="35">
        <f t="shared" si="42"/>
        <v>46048.5</v>
      </c>
      <c r="AQ149" s="35">
        <f t="shared" si="42"/>
        <v>47071.8</v>
      </c>
      <c r="AR149" s="35">
        <f t="shared" si="42"/>
        <v>48095.1</v>
      </c>
      <c r="AS149" s="35">
        <f t="shared" si="42"/>
        <v>49118.400000000001</v>
      </c>
      <c r="AT149" s="35">
        <f t="shared" si="42"/>
        <v>50141.7</v>
      </c>
      <c r="AU149" s="35">
        <f t="shared" si="42"/>
        <v>51165</v>
      </c>
      <c r="AV149" s="35">
        <f t="shared" si="42"/>
        <v>52188.3</v>
      </c>
      <c r="AW149" s="35">
        <f t="shared" si="42"/>
        <v>53211.6</v>
      </c>
    </row>
    <row r="150" spans="1:49">
      <c r="A150" s="45">
        <v>291010</v>
      </c>
      <c r="B150" s="31" t="s">
        <v>385</v>
      </c>
      <c r="C150" s="121">
        <v>35346</v>
      </c>
      <c r="D150" s="121">
        <f t="shared" si="36"/>
        <v>1767.3</v>
      </c>
      <c r="E150" s="33">
        <v>20</v>
      </c>
      <c r="F150" s="34">
        <v>16</v>
      </c>
      <c r="G150" s="34">
        <v>24</v>
      </c>
      <c r="H150" s="122">
        <f t="shared" si="37"/>
        <v>883.7</v>
      </c>
      <c r="I150" s="123">
        <f t="shared" si="38"/>
        <v>1178.2</v>
      </c>
      <c r="J150" s="35">
        <f t="shared" si="40"/>
        <v>1767.3</v>
      </c>
      <c r="K150" s="35">
        <f t="shared" si="40"/>
        <v>3534.6</v>
      </c>
      <c r="L150" s="35">
        <f t="shared" si="40"/>
        <v>5301.9</v>
      </c>
      <c r="M150" s="35">
        <f t="shared" si="40"/>
        <v>7069.2</v>
      </c>
      <c r="N150" s="35">
        <f t="shared" si="40"/>
        <v>8836.5</v>
      </c>
      <c r="O150" s="35">
        <f t="shared" si="40"/>
        <v>10603.8</v>
      </c>
      <c r="P150" s="35">
        <f t="shared" si="40"/>
        <v>12371.1</v>
      </c>
      <c r="Q150" s="35">
        <f t="shared" si="40"/>
        <v>14138.4</v>
      </c>
      <c r="R150" s="35">
        <f t="shared" si="40"/>
        <v>15905.7</v>
      </c>
      <c r="S150" s="35">
        <f t="shared" si="40"/>
        <v>17673</v>
      </c>
      <c r="T150" s="35">
        <f t="shared" si="40"/>
        <v>19440.3</v>
      </c>
      <c r="U150" s="35">
        <f t="shared" si="40"/>
        <v>21207.599999999999</v>
      </c>
      <c r="V150" s="35">
        <f t="shared" si="40"/>
        <v>22974.9</v>
      </c>
      <c r="W150" s="35">
        <f t="shared" si="40"/>
        <v>24742.2</v>
      </c>
      <c r="X150" s="35">
        <f t="shared" si="40"/>
        <v>26509.5</v>
      </c>
      <c r="Y150" s="35">
        <f t="shared" si="40"/>
        <v>35346</v>
      </c>
      <c r="Z150" s="35">
        <f t="shared" si="41"/>
        <v>35346</v>
      </c>
      <c r="AA150" s="35">
        <f t="shared" si="41"/>
        <v>35346</v>
      </c>
      <c r="AB150" s="35">
        <f t="shared" si="41"/>
        <v>35346</v>
      </c>
      <c r="AC150" s="35">
        <f t="shared" si="41"/>
        <v>35346</v>
      </c>
      <c r="AD150" s="35">
        <f t="shared" si="41"/>
        <v>35346</v>
      </c>
      <c r="AE150" s="35">
        <f t="shared" si="41"/>
        <v>35346</v>
      </c>
      <c r="AF150" s="35">
        <f t="shared" si="41"/>
        <v>35346</v>
      </c>
      <c r="AG150" s="35">
        <f t="shared" si="41"/>
        <v>35346</v>
      </c>
      <c r="AH150" s="35">
        <f t="shared" si="41"/>
        <v>36229.699999999997</v>
      </c>
      <c r="AI150" s="35">
        <f t="shared" si="41"/>
        <v>37113.4</v>
      </c>
      <c r="AJ150" s="35">
        <f t="shared" si="41"/>
        <v>37997.1</v>
      </c>
      <c r="AK150" s="35">
        <f t="shared" si="41"/>
        <v>38880.800000000003</v>
      </c>
      <c r="AL150" s="35">
        <f t="shared" si="41"/>
        <v>39764.5</v>
      </c>
      <c r="AM150" s="35">
        <f t="shared" si="41"/>
        <v>40648.199999999997</v>
      </c>
      <c r="AN150" s="35">
        <f t="shared" si="41"/>
        <v>41531.9</v>
      </c>
      <c r="AO150" s="35">
        <f t="shared" si="42"/>
        <v>42415.6</v>
      </c>
      <c r="AP150" s="35">
        <f t="shared" si="42"/>
        <v>43299.3</v>
      </c>
      <c r="AQ150" s="35">
        <f t="shared" si="42"/>
        <v>44183</v>
      </c>
      <c r="AR150" s="35">
        <f t="shared" si="42"/>
        <v>45066.7</v>
      </c>
      <c r="AS150" s="35">
        <f t="shared" si="42"/>
        <v>45950.400000000001</v>
      </c>
      <c r="AT150" s="35">
        <f t="shared" si="42"/>
        <v>46834.1</v>
      </c>
      <c r="AU150" s="35">
        <f t="shared" si="42"/>
        <v>47717.8</v>
      </c>
      <c r="AV150" s="35">
        <f t="shared" si="42"/>
        <v>48601.5</v>
      </c>
      <c r="AW150" s="35">
        <f t="shared" si="42"/>
        <v>49485.2</v>
      </c>
    </row>
    <row r="151" spans="1:49">
      <c r="A151" s="45">
        <v>291020</v>
      </c>
      <c r="B151" s="31" t="s">
        <v>384</v>
      </c>
      <c r="C151" s="121">
        <v>30405.7</v>
      </c>
      <c r="D151" s="121">
        <f t="shared" si="36"/>
        <v>1600.3</v>
      </c>
      <c r="E151" s="33">
        <v>19</v>
      </c>
      <c r="F151" s="34">
        <v>16</v>
      </c>
      <c r="G151" s="34">
        <v>23</v>
      </c>
      <c r="H151" s="122">
        <f t="shared" si="37"/>
        <v>800.2</v>
      </c>
      <c r="I151" s="123">
        <f t="shared" si="38"/>
        <v>1066.9000000000001</v>
      </c>
      <c r="J151" s="35">
        <f t="shared" si="40"/>
        <v>1600.3</v>
      </c>
      <c r="K151" s="35">
        <f t="shared" si="40"/>
        <v>3200.6</v>
      </c>
      <c r="L151" s="35">
        <f t="shared" si="40"/>
        <v>4800.8999999999996</v>
      </c>
      <c r="M151" s="35">
        <f t="shared" si="40"/>
        <v>6401.2</v>
      </c>
      <c r="N151" s="35">
        <f t="shared" si="40"/>
        <v>8001.5</v>
      </c>
      <c r="O151" s="35">
        <f t="shared" si="40"/>
        <v>9601.7999999999993</v>
      </c>
      <c r="P151" s="35">
        <f t="shared" si="40"/>
        <v>11202.1</v>
      </c>
      <c r="Q151" s="35">
        <f t="shared" si="40"/>
        <v>12802.4</v>
      </c>
      <c r="R151" s="35">
        <f t="shared" si="40"/>
        <v>14402.7</v>
      </c>
      <c r="S151" s="35">
        <f t="shared" si="40"/>
        <v>16003</v>
      </c>
      <c r="T151" s="35">
        <f t="shared" si="40"/>
        <v>17603.3</v>
      </c>
      <c r="U151" s="35">
        <f t="shared" si="40"/>
        <v>19203.599999999999</v>
      </c>
      <c r="V151" s="35">
        <f t="shared" si="40"/>
        <v>20803.900000000001</v>
      </c>
      <c r="W151" s="35">
        <f t="shared" si="40"/>
        <v>22404.2</v>
      </c>
      <c r="X151" s="35">
        <f t="shared" si="40"/>
        <v>24004.5</v>
      </c>
      <c r="Y151" s="35">
        <f t="shared" si="40"/>
        <v>30405.7</v>
      </c>
      <c r="Z151" s="35">
        <f t="shared" si="41"/>
        <v>30405.7</v>
      </c>
      <c r="AA151" s="35">
        <f t="shared" si="41"/>
        <v>30405.7</v>
      </c>
      <c r="AB151" s="35">
        <f t="shared" si="41"/>
        <v>30405.7</v>
      </c>
      <c r="AC151" s="35">
        <f t="shared" si="41"/>
        <v>30405.7</v>
      </c>
      <c r="AD151" s="35">
        <f t="shared" si="41"/>
        <v>30405.7</v>
      </c>
      <c r="AE151" s="35">
        <f t="shared" si="41"/>
        <v>30405.7</v>
      </c>
      <c r="AF151" s="35">
        <f t="shared" si="41"/>
        <v>30405.7</v>
      </c>
      <c r="AG151" s="35">
        <f t="shared" si="41"/>
        <v>31205.9</v>
      </c>
      <c r="AH151" s="35">
        <f t="shared" si="41"/>
        <v>32006.1</v>
      </c>
      <c r="AI151" s="35">
        <f t="shared" si="41"/>
        <v>32806.300000000003</v>
      </c>
      <c r="AJ151" s="35">
        <f t="shared" si="41"/>
        <v>33606.5</v>
      </c>
      <c r="AK151" s="35">
        <f t="shared" si="41"/>
        <v>34406.699999999997</v>
      </c>
      <c r="AL151" s="35">
        <f t="shared" si="41"/>
        <v>35206.9</v>
      </c>
      <c r="AM151" s="35">
        <f t="shared" si="41"/>
        <v>36007.1</v>
      </c>
      <c r="AN151" s="35">
        <f t="shared" si="41"/>
        <v>36807.300000000003</v>
      </c>
      <c r="AO151" s="35">
        <f t="shared" si="42"/>
        <v>37607.5</v>
      </c>
      <c r="AP151" s="35">
        <f t="shared" si="42"/>
        <v>38407.699999999997</v>
      </c>
      <c r="AQ151" s="35">
        <f t="shared" si="42"/>
        <v>39207.9</v>
      </c>
      <c r="AR151" s="35">
        <f t="shared" si="42"/>
        <v>40008.1</v>
      </c>
      <c r="AS151" s="35">
        <f t="shared" si="42"/>
        <v>40808.300000000003</v>
      </c>
      <c r="AT151" s="35">
        <f t="shared" si="42"/>
        <v>41608.5</v>
      </c>
      <c r="AU151" s="35">
        <f t="shared" si="42"/>
        <v>42408.7</v>
      </c>
      <c r="AV151" s="35">
        <f t="shared" si="42"/>
        <v>43208.9</v>
      </c>
      <c r="AW151" s="35">
        <f t="shared" si="42"/>
        <v>44009.1</v>
      </c>
    </row>
    <row r="152" spans="1:49">
      <c r="A152" s="45">
        <v>291030</v>
      </c>
      <c r="B152" s="31" t="s">
        <v>383</v>
      </c>
      <c r="C152" s="121">
        <v>40745.5</v>
      </c>
      <c r="D152" s="121">
        <f t="shared" si="36"/>
        <v>2144.5</v>
      </c>
      <c r="E152" s="33">
        <v>19</v>
      </c>
      <c r="F152" s="34">
        <v>16</v>
      </c>
      <c r="G152" s="34">
        <v>23</v>
      </c>
      <c r="H152" s="122">
        <f t="shared" si="37"/>
        <v>1072.3</v>
      </c>
      <c r="I152" s="123">
        <f t="shared" si="38"/>
        <v>1429.7</v>
      </c>
      <c r="J152" s="35">
        <f t="shared" si="40"/>
        <v>2144.5</v>
      </c>
      <c r="K152" s="35">
        <f t="shared" si="40"/>
        <v>4289</v>
      </c>
      <c r="L152" s="35">
        <f t="shared" si="40"/>
        <v>6433.5</v>
      </c>
      <c r="M152" s="35">
        <f t="shared" si="40"/>
        <v>8578</v>
      </c>
      <c r="N152" s="35">
        <f t="shared" si="40"/>
        <v>10722.5</v>
      </c>
      <c r="O152" s="35">
        <f t="shared" si="40"/>
        <v>12867</v>
      </c>
      <c r="P152" s="35">
        <f t="shared" si="40"/>
        <v>15011.5</v>
      </c>
      <c r="Q152" s="35">
        <f t="shared" si="40"/>
        <v>17156</v>
      </c>
      <c r="R152" s="35">
        <f t="shared" si="40"/>
        <v>19300.5</v>
      </c>
      <c r="S152" s="35">
        <f t="shared" si="40"/>
        <v>21445</v>
      </c>
      <c r="T152" s="35">
        <f t="shared" si="40"/>
        <v>23589.5</v>
      </c>
      <c r="U152" s="35">
        <f t="shared" si="40"/>
        <v>25734</v>
      </c>
      <c r="V152" s="35">
        <f t="shared" si="40"/>
        <v>27878.5</v>
      </c>
      <c r="W152" s="35">
        <f t="shared" si="40"/>
        <v>30023</v>
      </c>
      <c r="X152" s="35">
        <f t="shared" si="40"/>
        <v>32167.5</v>
      </c>
      <c r="Y152" s="35">
        <f t="shared" si="40"/>
        <v>40745.5</v>
      </c>
      <c r="Z152" s="35">
        <f t="shared" si="41"/>
        <v>40745.5</v>
      </c>
      <c r="AA152" s="35">
        <f t="shared" si="41"/>
        <v>40745.5</v>
      </c>
      <c r="AB152" s="35">
        <f t="shared" si="41"/>
        <v>40745.5</v>
      </c>
      <c r="AC152" s="35">
        <f t="shared" si="41"/>
        <v>40745.5</v>
      </c>
      <c r="AD152" s="35">
        <f t="shared" si="41"/>
        <v>40745.5</v>
      </c>
      <c r="AE152" s="35">
        <f t="shared" si="41"/>
        <v>40745.5</v>
      </c>
      <c r="AF152" s="35">
        <f t="shared" si="41"/>
        <v>40745.5</v>
      </c>
      <c r="AG152" s="35">
        <f t="shared" si="41"/>
        <v>41817.800000000003</v>
      </c>
      <c r="AH152" s="35">
        <f t="shared" si="41"/>
        <v>42890.1</v>
      </c>
      <c r="AI152" s="35">
        <f t="shared" si="41"/>
        <v>43962.400000000001</v>
      </c>
      <c r="AJ152" s="35">
        <f t="shared" si="41"/>
        <v>45034.7</v>
      </c>
      <c r="AK152" s="35">
        <f t="shared" si="41"/>
        <v>46107</v>
      </c>
      <c r="AL152" s="35">
        <f t="shared" si="41"/>
        <v>47179.3</v>
      </c>
      <c r="AM152" s="35">
        <f t="shared" si="41"/>
        <v>48251.6</v>
      </c>
      <c r="AN152" s="35">
        <f t="shared" si="41"/>
        <v>49323.9</v>
      </c>
      <c r="AO152" s="35">
        <f t="shared" si="42"/>
        <v>50396.2</v>
      </c>
      <c r="AP152" s="35">
        <f t="shared" si="42"/>
        <v>51468.5</v>
      </c>
      <c r="AQ152" s="35">
        <f t="shared" si="42"/>
        <v>52540.800000000003</v>
      </c>
      <c r="AR152" s="35">
        <f t="shared" si="42"/>
        <v>53613.1</v>
      </c>
      <c r="AS152" s="35">
        <f t="shared" si="42"/>
        <v>54685.4</v>
      </c>
      <c r="AT152" s="35">
        <f t="shared" si="42"/>
        <v>55757.7</v>
      </c>
      <c r="AU152" s="35">
        <f t="shared" si="42"/>
        <v>56830</v>
      </c>
      <c r="AV152" s="35">
        <f t="shared" si="42"/>
        <v>57902.3</v>
      </c>
      <c r="AW152" s="35">
        <f t="shared" si="42"/>
        <v>58974.6</v>
      </c>
    </row>
    <row r="153" spans="1:49">
      <c r="A153" s="45">
        <v>291060</v>
      </c>
      <c r="B153" s="31" t="s">
        <v>382</v>
      </c>
      <c r="C153" s="121">
        <v>31051.200000000001</v>
      </c>
      <c r="D153" s="121">
        <f t="shared" si="36"/>
        <v>1940.7</v>
      </c>
      <c r="E153" s="33">
        <v>16</v>
      </c>
      <c r="F153" s="34">
        <v>13</v>
      </c>
      <c r="G153" s="34">
        <v>20</v>
      </c>
      <c r="H153" s="122">
        <f t="shared" si="37"/>
        <v>970.4</v>
      </c>
      <c r="I153" s="123">
        <f t="shared" si="38"/>
        <v>1293.8</v>
      </c>
      <c r="J153" s="35">
        <f t="shared" si="40"/>
        <v>1940.7</v>
      </c>
      <c r="K153" s="35">
        <f t="shared" si="40"/>
        <v>3881.4</v>
      </c>
      <c r="L153" s="35">
        <f t="shared" si="40"/>
        <v>5822.1</v>
      </c>
      <c r="M153" s="35">
        <f t="shared" si="40"/>
        <v>7762.8</v>
      </c>
      <c r="N153" s="35">
        <f t="shared" si="40"/>
        <v>9703.5</v>
      </c>
      <c r="O153" s="35">
        <f t="shared" si="40"/>
        <v>11644.2</v>
      </c>
      <c r="P153" s="35">
        <f t="shared" si="40"/>
        <v>13584.9</v>
      </c>
      <c r="Q153" s="35">
        <f t="shared" si="40"/>
        <v>15525.6</v>
      </c>
      <c r="R153" s="35">
        <f t="shared" si="40"/>
        <v>17466.3</v>
      </c>
      <c r="S153" s="35">
        <f t="shared" si="40"/>
        <v>19407</v>
      </c>
      <c r="T153" s="35">
        <f t="shared" si="40"/>
        <v>21347.7</v>
      </c>
      <c r="U153" s="35">
        <f t="shared" si="40"/>
        <v>23288.400000000001</v>
      </c>
      <c r="V153" s="35">
        <f t="shared" si="40"/>
        <v>31051.200000000001</v>
      </c>
      <c r="W153" s="35">
        <f t="shared" si="40"/>
        <v>31051.200000000001</v>
      </c>
      <c r="X153" s="35">
        <f t="shared" si="40"/>
        <v>31051.200000000001</v>
      </c>
      <c r="Y153" s="35">
        <f t="shared" si="40"/>
        <v>31051.200000000001</v>
      </c>
      <c r="Z153" s="35">
        <f t="shared" si="41"/>
        <v>31051.200000000001</v>
      </c>
      <c r="AA153" s="35">
        <f t="shared" si="41"/>
        <v>31051.200000000001</v>
      </c>
      <c r="AB153" s="35">
        <f t="shared" si="41"/>
        <v>31051.200000000001</v>
      </c>
      <c r="AC153" s="35">
        <f t="shared" si="41"/>
        <v>31051.200000000001</v>
      </c>
      <c r="AD153" s="35">
        <f t="shared" si="41"/>
        <v>32021.599999999999</v>
      </c>
      <c r="AE153" s="35">
        <f t="shared" si="41"/>
        <v>32992</v>
      </c>
      <c r="AF153" s="35">
        <f t="shared" si="41"/>
        <v>33962.400000000001</v>
      </c>
      <c r="AG153" s="35">
        <f t="shared" si="41"/>
        <v>34932.800000000003</v>
      </c>
      <c r="AH153" s="35">
        <f t="shared" si="41"/>
        <v>35903.199999999997</v>
      </c>
      <c r="AI153" s="35">
        <f t="shared" si="41"/>
        <v>36873.599999999999</v>
      </c>
      <c r="AJ153" s="35">
        <f t="shared" si="41"/>
        <v>37844</v>
      </c>
      <c r="AK153" s="35">
        <f t="shared" si="41"/>
        <v>38814.400000000001</v>
      </c>
      <c r="AL153" s="35">
        <f t="shared" si="41"/>
        <v>39784.800000000003</v>
      </c>
      <c r="AM153" s="35">
        <f t="shared" si="41"/>
        <v>40755.199999999997</v>
      </c>
      <c r="AN153" s="35">
        <f t="shared" si="41"/>
        <v>41725.599999999999</v>
      </c>
      <c r="AO153" s="35">
        <f t="shared" si="42"/>
        <v>42696</v>
      </c>
      <c r="AP153" s="35">
        <f t="shared" si="42"/>
        <v>43666.400000000001</v>
      </c>
      <c r="AQ153" s="35">
        <f t="shared" si="42"/>
        <v>44636.800000000003</v>
      </c>
      <c r="AR153" s="35">
        <f t="shared" si="42"/>
        <v>45607.199999999997</v>
      </c>
      <c r="AS153" s="35">
        <f t="shared" si="42"/>
        <v>46577.599999999999</v>
      </c>
      <c r="AT153" s="35">
        <f t="shared" si="42"/>
        <v>47548</v>
      </c>
      <c r="AU153" s="35">
        <f t="shared" si="42"/>
        <v>48518.400000000001</v>
      </c>
      <c r="AV153" s="35">
        <f t="shared" si="42"/>
        <v>49488.800000000003</v>
      </c>
      <c r="AW153" s="35">
        <f t="shared" si="42"/>
        <v>50459.199999999997</v>
      </c>
    </row>
    <row r="154" spans="1:49">
      <c r="A154" s="45">
        <v>291070</v>
      </c>
      <c r="B154" s="31" t="s">
        <v>381</v>
      </c>
      <c r="C154" s="121">
        <v>56964.800000000003</v>
      </c>
      <c r="D154" s="121">
        <f t="shared" si="36"/>
        <v>3560.3</v>
      </c>
      <c r="E154" s="33">
        <v>16</v>
      </c>
      <c r="F154" s="34">
        <v>13</v>
      </c>
      <c r="G154" s="34">
        <v>20</v>
      </c>
      <c r="H154" s="122">
        <f t="shared" si="37"/>
        <v>1780.2</v>
      </c>
      <c r="I154" s="123">
        <f t="shared" si="38"/>
        <v>2373.5</v>
      </c>
      <c r="J154" s="35">
        <f t="shared" si="40"/>
        <v>3560.3</v>
      </c>
      <c r="K154" s="35">
        <f t="shared" si="40"/>
        <v>7120.6</v>
      </c>
      <c r="L154" s="35">
        <f t="shared" si="40"/>
        <v>10680.9</v>
      </c>
      <c r="M154" s="35">
        <f t="shared" si="40"/>
        <v>14241.2</v>
      </c>
      <c r="N154" s="35">
        <f t="shared" si="40"/>
        <v>17801.5</v>
      </c>
      <c r="O154" s="35">
        <f t="shared" si="40"/>
        <v>21361.8</v>
      </c>
      <c r="P154" s="35">
        <f t="shared" si="40"/>
        <v>24922.1</v>
      </c>
      <c r="Q154" s="35">
        <f t="shared" si="40"/>
        <v>28482.400000000001</v>
      </c>
      <c r="R154" s="35">
        <f t="shared" si="40"/>
        <v>32042.7</v>
      </c>
      <c r="S154" s="35">
        <f t="shared" si="40"/>
        <v>35603</v>
      </c>
      <c r="T154" s="35">
        <f t="shared" si="40"/>
        <v>39163.300000000003</v>
      </c>
      <c r="U154" s="35">
        <f t="shared" si="40"/>
        <v>42723.6</v>
      </c>
      <c r="V154" s="35">
        <f t="shared" si="40"/>
        <v>56964.800000000003</v>
      </c>
      <c r="W154" s="35">
        <f t="shared" si="40"/>
        <v>56964.800000000003</v>
      </c>
      <c r="X154" s="35">
        <f t="shared" si="40"/>
        <v>56964.800000000003</v>
      </c>
      <c r="Y154" s="35">
        <f t="shared" si="40"/>
        <v>56964.800000000003</v>
      </c>
      <c r="Z154" s="35">
        <f t="shared" si="41"/>
        <v>56964.800000000003</v>
      </c>
      <c r="AA154" s="35">
        <f t="shared" si="41"/>
        <v>56964.800000000003</v>
      </c>
      <c r="AB154" s="35">
        <f t="shared" si="41"/>
        <v>56964.800000000003</v>
      </c>
      <c r="AC154" s="35">
        <f t="shared" si="41"/>
        <v>56964.800000000003</v>
      </c>
      <c r="AD154" s="35">
        <f t="shared" si="41"/>
        <v>58745</v>
      </c>
      <c r="AE154" s="35">
        <f t="shared" si="41"/>
        <v>60525.2</v>
      </c>
      <c r="AF154" s="35">
        <f t="shared" si="41"/>
        <v>62305.4</v>
      </c>
      <c r="AG154" s="35">
        <f t="shared" si="41"/>
        <v>64085.599999999999</v>
      </c>
      <c r="AH154" s="35">
        <f t="shared" si="41"/>
        <v>65865.8</v>
      </c>
      <c r="AI154" s="35">
        <f t="shared" si="41"/>
        <v>67646</v>
      </c>
      <c r="AJ154" s="35">
        <f t="shared" si="41"/>
        <v>69426.2</v>
      </c>
      <c r="AK154" s="35">
        <f t="shared" si="41"/>
        <v>71206.399999999994</v>
      </c>
      <c r="AL154" s="35">
        <f t="shared" si="41"/>
        <v>72986.600000000006</v>
      </c>
      <c r="AM154" s="35">
        <f t="shared" si="41"/>
        <v>74766.8</v>
      </c>
      <c r="AN154" s="35">
        <f t="shared" si="41"/>
        <v>76547</v>
      </c>
      <c r="AO154" s="35">
        <f t="shared" si="42"/>
        <v>78327.199999999997</v>
      </c>
      <c r="AP154" s="35">
        <f t="shared" si="42"/>
        <v>80107.399999999994</v>
      </c>
      <c r="AQ154" s="35">
        <f t="shared" si="42"/>
        <v>81887.600000000006</v>
      </c>
      <c r="AR154" s="35">
        <f t="shared" si="42"/>
        <v>83667.8</v>
      </c>
      <c r="AS154" s="35">
        <f t="shared" si="42"/>
        <v>85448</v>
      </c>
      <c r="AT154" s="35">
        <f t="shared" si="42"/>
        <v>87228.2</v>
      </c>
      <c r="AU154" s="35">
        <f t="shared" si="42"/>
        <v>89008.4</v>
      </c>
      <c r="AV154" s="35">
        <f t="shared" si="42"/>
        <v>90788.6</v>
      </c>
      <c r="AW154" s="35">
        <f t="shared" si="42"/>
        <v>92568.8</v>
      </c>
    </row>
    <row r="155" spans="1:49">
      <c r="A155" s="45">
        <v>291080</v>
      </c>
      <c r="B155" s="31" t="s">
        <v>380</v>
      </c>
      <c r="C155" s="121">
        <v>42913.599999999999</v>
      </c>
      <c r="D155" s="121">
        <f t="shared" si="36"/>
        <v>2682.1</v>
      </c>
      <c r="E155" s="33">
        <v>16</v>
      </c>
      <c r="F155" s="34">
        <v>13</v>
      </c>
      <c r="G155" s="34">
        <v>20</v>
      </c>
      <c r="H155" s="122">
        <f t="shared" si="37"/>
        <v>1341.1</v>
      </c>
      <c r="I155" s="123">
        <f t="shared" si="38"/>
        <v>1788.1</v>
      </c>
      <c r="J155" s="35">
        <f t="shared" si="40"/>
        <v>2682.1</v>
      </c>
      <c r="K155" s="35">
        <f t="shared" si="40"/>
        <v>5364.2</v>
      </c>
      <c r="L155" s="35">
        <f t="shared" si="40"/>
        <v>8046.3</v>
      </c>
      <c r="M155" s="35">
        <f t="shared" si="40"/>
        <v>10728.4</v>
      </c>
      <c r="N155" s="35">
        <f t="shared" si="40"/>
        <v>13410.5</v>
      </c>
      <c r="O155" s="35">
        <f t="shared" si="40"/>
        <v>16092.6</v>
      </c>
      <c r="P155" s="35">
        <f t="shared" si="40"/>
        <v>18774.7</v>
      </c>
      <c r="Q155" s="35">
        <f t="shared" si="40"/>
        <v>21456.799999999999</v>
      </c>
      <c r="R155" s="35">
        <f t="shared" si="40"/>
        <v>24138.9</v>
      </c>
      <c r="S155" s="35">
        <f t="shared" si="40"/>
        <v>26821</v>
      </c>
      <c r="T155" s="35">
        <f t="shared" si="40"/>
        <v>29503.1</v>
      </c>
      <c r="U155" s="35">
        <f t="shared" si="40"/>
        <v>32185.200000000001</v>
      </c>
      <c r="V155" s="35">
        <f t="shared" si="40"/>
        <v>42913.599999999999</v>
      </c>
      <c r="W155" s="35">
        <f t="shared" si="40"/>
        <v>42913.599999999999</v>
      </c>
      <c r="X155" s="35">
        <f t="shared" si="40"/>
        <v>42913.599999999999</v>
      </c>
      <c r="Y155" s="35">
        <f t="shared" ref="Y155" si="43">IF(Y$4&lt;$F155,$D155*Y$4,IF(Y$4&gt;$G155,$C155+(Y$4-$G155)*$H155,$C155))</f>
        <v>42913.599999999999</v>
      </c>
      <c r="Z155" s="35">
        <f t="shared" si="41"/>
        <v>42913.599999999999</v>
      </c>
      <c r="AA155" s="35">
        <f t="shared" si="41"/>
        <v>42913.599999999999</v>
      </c>
      <c r="AB155" s="35">
        <f t="shared" si="41"/>
        <v>42913.599999999999</v>
      </c>
      <c r="AC155" s="35">
        <f t="shared" si="41"/>
        <v>42913.599999999999</v>
      </c>
      <c r="AD155" s="35">
        <f t="shared" si="41"/>
        <v>44254.7</v>
      </c>
      <c r="AE155" s="35">
        <f t="shared" si="41"/>
        <v>45595.8</v>
      </c>
      <c r="AF155" s="35">
        <f t="shared" si="41"/>
        <v>46936.9</v>
      </c>
      <c r="AG155" s="35">
        <f t="shared" si="41"/>
        <v>48278</v>
      </c>
      <c r="AH155" s="35">
        <f t="shared" si="41"/>
        <v>49619.1</v>
      </c>
      <c r="AI155" s="35">
        <f t="shared" si="41"/>
        <v>50960.2</v>
      </c>
      <c r="AJ155" s="35">
        <f t="shared" si="41"/>
        <v>52301.3</v>
      </c>
      <c r="AK155" s="35">
        <f t="shared" si="41"/>
        <v>53642.400000000001</v>
      </c>
      <c r="AL155" s="35">
        <f t="shared" si="41"/>
        <v>54983.5</v>
      </c>
      <c r="AM155" s="35">
        <f t="shared" si="41"/>
        <v>56324.6</v>
      </c>
      <c r="AN155" s="35">
        <f t="shared" si="41"/>
        <v>57665.7</v>
      </c>
      <c r="AO155" s="35">
        <f t="shared" si="42"/>
        <v>59006.8</v>
      </c>
      <c r="AP155" s="35">
        <f t="shared" si="42"/>
        <v>60347.9</v>
      </c>
      <c r="AQ155" s="35">
        <f t="shared" si="42"/>
        <v>61689</v>
      </c>
      <c r="AR155" s="35">
        <f t="shared" si="42"/>
        <v>63030.1</v>
      </c>
      <c r="AS155" s="35">
        <f t="shared" si="42"/>
        <v>64371.199999999997</v>
      </c>
      <c r="AT155" s="35">
        <f t="shared" si="42"/>
        <v>65712.3</v>
      </c>
      <c r="AU155" s="35">
        <f t="shared" si="42"/>
        <v>67053.399999999994</v>
      </c>
      <c r="AV155" s="35">
        <f t="shared" si="42"/>
        <v>68394.5</v>
      </c>
      <c r="AW155" s="35">
        <f t="shared" si="42"/>
        <v>69735.600000000006</v>
      </c>
    </row>
    <row r="156" spans="1:49">
      <c r="A156" s="45">
        <v>291090</v>
      </c>
      <c r="B156" s="31" t="s">
        <v>379</v>
      </c>
      <c r="C156" s="121">
        <v>42640.5</v>
      </c>
      <c r="D156" s="121">
        <f t="shared" si="36"/>
        <v>2030.5</v>
      </c>
      <c r="E156" s="33">
        <v>21</v>
      </c>
      <c r="F156" s="34">
        <v>17</v>
      </c>
      <c r="G156" s="34">
        <v>26</v>
      </c>
      <c r="H156" s="122">
        <f t="shared" si="37"/>
        <v>1015.3</v>
      </c>
      <c r="I156" s="123">
        <f t="shared" si="38"/>
        <v>1353.7</v>
      </c>
      <c r="J156" s="35">
        <f t="shared" ref="J156:Y171" si="44">IF(J$4&lt;$F156,$D156*J$4,IF(J$4&gt;$G156,$C156+(J$4-$G156)*$H156,$C156))</f>
        <v>2030.5</v>
      </c>
      <c r="K156" s="35">
        <f t="shared" si="44"/>
        <v>4061</v>
      </c>
      <c r="L156" s="35">
        <f t="shared" si="44"/>
        <v>6091.5</v>
      </c>
      <c r="M156" s="35">
        <f t="shared" si="44"/>
        <v>8122</v>
      </c>
      <c r="N156" s="35">
        <f t="shared" si="44"/>
        <v>10152.5</v>
      </c>
      <c r="O156" s="35">
        <f t="shared" si="44"/>
        <v>12183</v>
      </c>
      <c r="P156" s="35">
        <f t="shared" si="44"/>
        <v>14213.5</v>
      </c>
      <c r="Q156" s="35">
        <f t="shared" si="44"/>
        <v>16244</v>
      </c>
      <c r="R156" s="35">
        <f t="shared" si="44"/>
        <v>18274.5</v>
      </c>
      <c r="S156" s="35">
        <f t="shared" si="44"/>
        <v>20305</v>
      </c>
      <c r="T156" s="35">
        <f t="shared" si="44"/>
        <v>22335.5</v>
      </c>
      <c r="U156" s="35">
        <f t="shared" si="44"/>
        <v>24366</v>
      </c>
      <c r="V156" s="35">
        <f t="shared" si="44"/>
        <v>26396.5</v>
      </c>
      <c r="W156" s="35">
        <f t="shared" si="44"/>
        <v>28427</v>
      </c>
      <c r="X156" s="35">
        <f t="shared" si="44"/>
        <v>30457.5</v>
      </c>
      <c r="Y156" s="35">
        <f t="shared" si="44"/>
        <v>32488</v>
      </c>
      <c r="Z156" s="35">
        <f t="shared" si="41"/>
        <v>42640.5</v>
      </c>
      <c r="AA156" s="35">
        <f t="shared" si="41"/>
        <v>42640.5</v>
      </c>
      <c r="AB156" s="35">
        <f t="shared" si="41"/>
        <v>42640.5</v>
      </c>
      <c r="AC156" s="35">
        <f t="shared" si="41"/>
        <v>42640.5</v>
      </c>
      <c r="AD156" s="35">
        <f t="shared" si="41"/>
        <v>42640.5</v>
      </c>
      <c r="AE156" s="35">
        <f t="shared" si="41"/>
        <v>42640.5</v>
      </c>
      <c r="AF156" s="35">
        <f t="shared" si="41"/>
        <v>42640.5</v>
      </c>
      <c r="AG156" s="35">
        <f t="shared" si="41"/>
        <v>42640.5</v>
      </c>
      <c r="AH156" s="35">
        <f t="shared" si="41"/>
        <v>42640.5</v>
      </c>
      <c r="AI156" s="35">
        <f t="shared" si="41"/>
        <v>42640.5</v>
      </c>
      <c r="AJ156" s="35">
        <f t="shared" si="41"/>
        <v>43655.8</v>
      </c>
      <c r="AK156" s="35">
        <f t="shared" si="41"/>
        <v>44671.1</v>
      </c>
      <c r="AL156" s="35">
        <f t="shared" si="41"/>
        <v>45686.400000000001</v>
      </c>
      <c r="AM156" s="35">
        <f t="shared" si="41"/>
        <v>46701.7</v>
      </c>
      <c r="AN156" s="35">
        <f t="shared" si="41"/>
        <v>47717</v>
      </c>
      <c r="AO156" s="35">
        <f t="shared" si="42"/>
        <v>48732.3</v>
      </c>
      <c r="AP156" s="35">
        <f t="shared" si="42"/>
        <v>49747.6</v>
      </c>
      <c r="AQ156" s="35">
        <f t="shared" si="42"/>
        <v>50762.9</v>
      </c>
      <c r="AR156" s="35">
        <f t="shared" si="42"/>
        <v>51778.2</v>
      </c>
      <c r="AS156" s="35">
        <f t="shared" si="42"/>
        <v>52793.5</v>
      </c>
      <c r="AT156" s="35">
        <f t="shared" si="42"/>
        <v>53808.800000000003</v>
      </c>
      <c r="AU156" s="35">
        <f t="shared" si="42"/>
        <v>54824.1</v>
      </c>
      <c r="AV156" s="35">
        <f t="shared" si="42"/>
        <v>55839.4</v>
      </c>
      <c r="AW156" s="35">
        <f t="shared" si="42"/>
        <v>56854.7</v>
      </c>
    </row>
    <row r="157" spans="1:49">
      <c r="A157" s="45">
        <v>291100</v>
      </c>
      <c r="B157" s="31" t="s">
        <v>378</v>
      </c>
      <c r="C157" s="121">
        <v>73326</v>
      </c>
      <c r="D157" s="121">
        <f t="shared" si="36"/>
        <v>3333</v>
      </c>
      <c r="E157" s="33">
        <v>22</v>
      </c>
      <c r="F157" s="34">
        <v>18</v>
      </c>
      <c r="G157" s="34">
        <v>27</v>
      </c>
      <c r="H157" s="122">
        <f t="shared" si="37"/>
        <v>1666.5</v>
      </c>
      <c r="I157" s="123">
        <f t="shared" si="38"/>
        <v>2222</v>
      </c>
      <c r="J157" s="35">
        <f t="shared" si="44"/>
        <v>3333</v>
      </c>
      <c r="K157" s="35">
        <f t="shared" si="44"/>
        <v>6666</v>
      </c>
      <c r="L157" s="35">
        <f t="shared" si="44"/>
        <v>9999</v>
      </c>
      <c r="M157" s="35">
        <f t="shared" si="44"/>
        <v>13332</v>
      </c>
      <c r="N157" s="35">
        <f t="shared" si="44"/>
        <v>16665</v>
      </c>
      <c r="O157" s="35">
        <f t="shared" si="44"/>
        <v>19998</v>
      </c>
      <c r="P157" s="35">
        <f t="shared" si="44"/>
        <v>23331</v>
      </c>
      <c r="Q157" s="35">
        <f t="shared" si="44"/>
        <v>26664</v>
      </c>
      <c r="R157" s="35">
        <f t="shared" si="44"/>
        <v>29997</v>
      </c>
      <c r="S157" s="35">
        <f t="shared" si="44"/>
        <v>33330</v>
      </c>
      <c r="T157" s="35">
        <f t="shared" si="44"/>
        <v>36663</v>
      </c>
      <c r="U157" s="35">
        <f t="shared" si="44"/>
        <v>39996</v>
      </c>
      <c r="V157" s="35">
        <f t="shared" si="44"/>
        <v>43329</v>
      </c>
      <c r="W157" s="35">
        <f t="shared" si="44"/>
        <v>46662</v>
      </c>
      <c r="X157" s="35">
        <f t="shared" si="44"/>
        <v>49995</v>
      </c>
      <c r="Y157" s="35">
        <f t="shared" si="44"/>
        <v>53328</v>
      </c>
      <c r="Z157" s="35">
        <f t="shared" si="41"/>
        <v>56661</v>
      </c>
      <c r="AA157" s="35">
        <f t="shared" si="41"/>
        <v>73326</v>
      </c>
      <c r="AB157" s="35">
        <f t="shared" si="41"/>
        <v>73326</v>
      </c>
      <c r="AC157" s="35">
        <f t="shared" si="41"/>
        <v>73326</v>
      </c>
      <c r="AD157" s="35">
        <f t="shared" si="41"/>
        <v>73326</v>
      </c>
      <c r="AE157" s="35">
        <f t="shared" si="41"/>
        <v>73326</v>
      </c>
      <c r="AF157" s="35">
        <f t="shared" si="41"/>
        <v>73326</v>
      </c>
      <c r="AG157" s="35">
        <f t="shared" si="41"/>
        <v>73326</v>
      </c>
      <c r="AH157" s="35">
        <f t="shared" si="41"/>
        <v>73326</v>
      </c>
      <c r="AI157" s="35">
        <f t="shared" si="41"/>
        <v>73326</v>
      </c>
      <c r="AJ157" s="35">
        <f t="shared" si="41"/>
        <v>73326</v>
      </c>
      <c r="AK157" s="35">
        <f t="shared" si="41"/>
        <v>74992.5</v>
      </c>
      <c r="AL157" s="35">
        <f t="shared" si="41"/>
        <v>76659</v>
      </c>
      <c r="AM157" s="35">
        <f t="shared" si="41"/>
        <v>78325.5</v>
      </c>
      <c r="AN157" s="35">
        <f t="shared" ref="AN157" si="45">IF(AN$4&lt;$F157,$D157*AN$4,IF(AN$4&gt;$G157,$C157+(AN$4-$G157)*$H157,$C157))</f>
        <v>79992</v>
      </c>
      <c r="AO157" s="35">
        <f t="shared" si="42"/>
        <v>81658.5</v>
      </c>
      <c r="AP157" s="35">
        <f t="shared" si="42"/>
        <v>83325</v>
      </c>
      <c r="AQ157" s="35">
        <f t="shared" si="42"/>
        <v>84991.5</v>
      </c>
      <c r="AR157" s="35">
        <f t="shared" si="42"/>
        <v>86658</v>
      </c>
      <c r="AS157" s="35">
        <f t="shared" si="42"/>
        <v>88324.5</v>
      </c>
      <c r="AT157" s="35">
        <f t="shared" si="42"/>
        <v>89991</v>
      </c>
      <c r="AU157" s="35">
        <f t="shared" si="42"/>
        <v>91657.5</v>
      </c>
      <c r="AV157" s="35">
        <f t="shared" si="42"/>
        <v>93324</v>
      </c>
      <c r="AW157" s="35">
        <f t="shared" si="42"/>
        <v>94990.5</v>
      </c>
    </row>
    <row r="158" spans="1:49">
      <c r="A158" s="45">
        <v>291110</v>
      </c>
      <c r="B158" s="31" t="s">
        <v>377</v>
      </c>
      <c r="C158" s="121">
        <v>57412.800000000003</v>
      </c>
      <c r="D158" s="121">
        <f t="shared" si="36"/>
        <v>3588.3</v>
      </c>
      <c r="E158" s="33">
        <v>16</v>
      </c>
      <c r="F158" s="34">
        <v>13</v>
      </c>
      <c r="G158" s="34">
        <v>20</v>
      </c>
      <c r="H158" s="122">
        <f t="shared" si="37"/>
        <v>1794.2</v>
      </c>
      <c r="I158" s="123">
        <f t="shared" si="38"/>
        <v>2392.1999999999998</v>
      </c>
      <c r="J158" s="35">
        <f t="shared" si="44"/>
        <v>3588.3</v>
      </c>
      <c r="K158" s="35">
        <f t="shared" si="44"/>
        <v>7176.6</v>
      </c>
      <c r="L158" s="35">
        <f t="shared" si="44"/>
        <v>10764.9</v>
      </c>
      <c r="M158" s="35">
        <f t="shared" si="44"/>
        <v>14353.2</v>
      </c>
      <c r="N158" s="35">
        <f t="shared" si="44"/>
        <v>17941.5</v>
      </c>
      <c r="O158" s="35">
        <f t="shared" si="44"/>
        <v>21529.8</v>
      </c>
      <c r="P158" s="35">
        <f t="shared" si="44"/>
        <v>25118.1</v>
      </c>
      <c r="Q158" s="35">
        <f t="shared" si="44"/>
        <v>28706.400000000001</v>
      </c>
      <c r="R158" s="35">
        <f t="shared" si="44"/>
        <v>32294.7</v>
      </c>
      <c r="S158" s="35">
        <f t="shared" si="44"/>
        <v>35883</v>
      </c>
      <c r="T158" s="35">
        <f t="shared" si="44"/>
        <v>39471.300000000003</v>
      </c>
      <c r="U158" s="35">
        <f t="shared" si="44"/>
        <v>43059.6</v>
      </c>
      <c r="V158" s="35">
        <f t="shared" si="44"/>
        <v>57412.800000000003</v>
      </c>
      <c r="W158" s="35">
        <f t="shared" si="44"/>
        <v>57412.800000000003</v>
      </c>
      <c r="X158" s="35">
        <f t="shared" si="44"/>
        <v>57412.800000000003</v>
      </c>
      <c r="Y158" s="35">
        <f t="shared" si="44"/>
        <v>57412.800000000003</v>
      </c>
      <c r="Z158" s="35">
        <f t="shared" ref="Z158:AN174" si="46">IF(Z$4&lt;$F158,$D158*Z$4,IF(Z$4&gt;$G158,$C158+(Z$4-$G158)*$H158,$C158))</f>
        <v>57412.800000000003</v>
      </c>
      <c r="AA158" s="35">
        <f t="shared" si="46"/>
        <v>57412.800000000003</v>
      </c>
      <c r="AB158" s="35">
        <f t="shared" si="46"/>
        <v>57412.800000000003</v>
      </c>
      <c r="AC158" s="35">
        <f t="shared" si="46"/>
        <v>57412.800000000003</v>
      </c>
      <c r="AD158" s="35">
        <f t="shared" si="46"/>
        <v>59207</v>
      </c>
      <c r="AE158" s="35">
        <f t="shared" si="46"/>
        <v>61001.2</v>
      </c>
      <c r="AF158" s="35">
        <f t="shared" si="46"/>
        <v>62795.4</v>
      </c>
      <c r="AG158" s="35">
        <f t="shared" si="46"/>
        <v>64589.599999999999</v>
      </c>
      <c r="AH158" s="35">
        <f t="shared" si="46"/>
        <v>66383.8</v>
      </c>
      <c r="AI158" s="35">
        <f t="shared" si="46"/>
        <v>68178</v>
      </c>
      <c r="AJ158" s="35">
        <f t="shared" si="46"/>
        <v>69972.2</v>
      </c>
      <c r="AK158" s="35">
        <f t="shared" si="46"/>
        <v>71766.399999999994</v>
      </c>
      <c r="AL158" s="35">
        <f t="shared" si="46"/>
        <v>73560.600000000006</v>
      </c>
      <c r="AM158" s="35">
        <f t="shared" si="46"/>
        <v>75354.8</v>
      </c>
      <c r="AN158" s="35">
        <f t="shared" si="46"/>
        <v>77149</v>
      </c>
      <c r="AO158" s="35">
        <f t="shared" si="42"/>
        <v>78943.199999999997</v>
      </c>
      <c r="AP158" s="35">
        <f t="shared" si="42"/>
        <v>80737.399999999994</v>
      </c>
      <c r="AQ158" s="35">
        <f t="shared" si="42"/>
        <v>82531.600000000006</v>
      </c>
      <c r="AR158" s="35">
        <f t="shared" si="42"/>
        <v>84325.8</v>
      </c>
      <c r="AS158" s="35">
        <f t="shared" si="42"/>
        <v>86120</v>
      </c>
      <c r="AT158" s="35">
        <f t="shared" si="42"/>
        <v>87914.2</v>
      </c>
      <c r="AU158" s="35">
        <f t="shared" si="42"/>
        <v>89708.4</v>
      </c>
      <c r="AV158" s="35">
        <f t="shared" si="42"/>
        <v>91502.6</v>
      </c>
      <c r="AW158" s="35">
        <f t="shared" si="42"/>
        <v>93296.8</v>
      </c>
    </row>
    <row r="159" spans="1:49">
      <c r="A159" s="45">
        <v>291120</v>
      </c>
      <c r="B159" s="31" t="s">
        <v>376</v>
      </c>
      <c r="C159" s="121">
        <v>24381</v>
      </c>
      <c r="D159" s="121">
        <f t="shared" si="36"/>
        <v>1741.5</v>
      </c>
      <c r="E159" s="33">
        <v>14</v>
      </c>
      <c r="F159" s="34">
        <v>12</v>
      </c>
      <c r="G159" s="34">
        <v>17</v>
      </c>
      <c r="H159" s="122">
        <f t="shared" si="37"/>
        <v>870.8</v>
      </c>
      <c r="I159" s="123">
        <f t="shared" si="38"/>
        <v>1161</v>
      </c>
      <c r="J159" s="35">
        <f t="shared" si="44"/>
        <v>1741.5</v>
      </c>
      <c r="K159" s="35">
        <f t="shared" si="44"/>
        <v>3483</v>
      </c>
      <c r="L159" s="35">
        <f t="shared" si="44"/>
        <v>5224.5</v>
      </c>
      <c r="M159" s="35">
        <f t="shared" si="44"/>
        <v>6966</v>
      </c>
      <c r="N159" s="35">
        <f t="shared" si="44"/>
        <v>8707.5</v>
      </c>
      <c r="O159" s="35">
        <f t="shared" si="44"/>
        <v>10449</v>
      </c>
      <c r="P159" s="35">
        <f t="shared" si="44"/>
        <v>12190.5</v>
      </c>
      <c r="Q159" s="35">
        <f t="shared" si="44"/>
        <v>13932</v>
      </c>
      <c r="R159" s="35">
        <f t="shared" si="44"/>
        <v>15673.5</v>
      </c>
      <c r="S159" s="35">
        <f t="shared" si="44"/>
        <v>17415</v>
      </c>
      <c r="T159" s="35">
        <f t="shared" si="44"/>
        <v>19156.5</v>
      </c>
      <c r="U159" s="35">
        <f t="shared" si="44"/>
        <v>24381</v>
      </c>
      <c r="V159" s="35">
        <f t="shared" si="44"/>
        <v>24381</v>
      </c>
      <c r="W159" s="35">
        <f t="shared" si="44"/>
        <v>24381</v>
      </c>
      <c r="X159" s="35">
        <f t="shared" si="44"/>
        <v>24381</v>
      </c>
      <c r="Y159" s="35">
        <f t="shared" si="44"/>
        <v>24381</v>
      </c>
      <c r="Z159" s="35">
        <f t="shared" si="46"/>
        <v>24381</v>
      </c>
      <c r="AA159" s="35">
        <f t="shared" si="46"/>
        <v>25251.8</v>
      </c>
      <c r="AB159" s="35">
        <f t="shared" si="46"/>
        <v>26122.6</v>
      </c>
      <c r="AC159" s="35">
        <f t="shared" si="46"/>
        <v>26993.4</v>
      </c>
      <c r="AD159" s="35">
        <f t="shared" si="46"/>
        <v>27864.2</v>
      </c>
      <c r="AE159" s="35">
        <f t="shared" si="46"/>
        <v>28735</v>
      </c>
      <c r="AF159" s="35">
        <f t="shared" si="46"/>
        <v>29605.8</v>
      </c>
      <c r="AG159" s="35">
        <f t="shared" si="46"/>
        <v>30476.6</v>
      </c>
      <c r="AH159" s="35">
        <f t="shared" si="46"/>
        <v>31347.4</v>
      </c>
      <c r="AI159" s="35">
        <f t="shared" si="46"/>
        <v>32218.2</v>
      </c>
      <c r="AJ159" s="35">
        <f t="shared" si="46"/>
        <v>33089</v>
      </c>
      <c r="AK159" s="35">
        <f t="shared" si="46"/>
        <v>33959.800000000003</v>
      </c>
      <c r="AL159" s="35">
        <f t="shared" si="46"/>
        <v>34830.6</v>
      </c>
      <c r="AM159" s="35">
        <f t="shared" si="46"/>
        <v>35701.4</v>
      </c>
      <c r="AN159" s="35">
        <f t="shared" si="46"/>
        <v>36572.199999999997</v>
      </c>
      <c r="AO159" s="35">
        <f t="shared" si="42"/>
        <v>37443</v>
      </c>
      <c r="AP159" s="35">
        <f t="shared" si="42"/>
        <v>38313.800000000003</v>
      </c>
      <c r="AQ159" s="35">
        <f t="shared" si="42"/>
        <v>39184.6</v>
      </c>
      <c r="AR159" s="35">
        <f t="shared" si="42"/>
        <v>40055.4</v>
      </c>
      <c r="AS159" s="35">
        <f t="shared" si="42"/>
        <v>40926.199999999997</v>
      </c>
      <c r="AT159" s="35">
        <f t="shared" si="42"/>
        <v>41797</v>
      </c>
      <c r="AU159" s="35">
        <f t="shared" si="42"/>
        <v>42667.8</v>
      </c>
      <c r="AV159" s="35">
        <f t="shared" si="42"/>
        <v>43538.6</v>
      </c>
      <c r="AW159" s="35">
        <f t="shared" si="42"/>
        <v>44409.4</v>
      </c>
    </row>
    <row r="160" spans="1:49">
      <c r="A160" s="45">
        <v>291130</v>
      </c>
      <c r="B160" s="31" t="s">
        <v>375</v>
      </c>
      <c r="C160" s="121">
        <v>27633.599999999999</v>
      </c>
      <c r="D160" s="121">
        <f t="shared" si="36"/>
        <v>1727.1</v>
      </c>
      <c r="E160" s="33">
        <v>16</v>
      </c>
      <c r="F160" s="34">
        <v>13</v>
      </c>
      <c r="G160" s="34">
        <v>20</v>
      </c>
      <c r="H160" s="122">
        <f t="shared" si="37"/>
        <v>863.6</v>
      </c>
      <c r="I160" s="123">
        <f t="shared" si="38"/>
        <v>1151.4000000000001</v>
      </c>
      <c r="J160" s="35">
        <f t="shared" si="44"/>
        <v>1727.1</v>
      </c>
      <c r="K160" s="35">
        <f t="shared" si="44"/>
        <v>3454.2</v>
      </c>
      <c r="L160" s="35">
        <f t="shared" si="44"/>
        <v>5181.3</v>
      </c>
      <c r="M160" s="35">
        <f t="shared" si="44"/>
        <v>6908.4</v>
      </c>
      <c r="N160" s="35">
        <f t="shared" si="44"/>
        <v>8635.5</v>
      </c>
      <c r="O160" s="35">
        <f t="shared" si="44"/>
        <v>10362.6</v>
      </c>
      <c r="P160" s="35">
        <f t="shared" si="44"/>
        <v>12089.7</v>
      </c>
      <c r="Q160" s="35">
        <f t="shared" si="44"/>
        <v>13816.8</v>
      </c>
      <c r="R160" s="35">
        <f t="shared" si="44"/>
        <v>15543.9</v>
      </c>
      <c r="S160" s="35">
        <f t="shared" si="44"/>
        <v>17271</v>
      </c>
      <c r="T160" s="35">
        <f t="shared" si="44"/>
        <v>18998.099999999999</v>
      </c>
      <c r="U160" s="35">
        <f t="shared" si="44"/>
        <v>20725.2</v>
      </c>
      <c r="V160" s="35">
        <f t="shared" si="44"/>
        <v>27633.599999999999</v>
      </c>
      <c r="W160" s="35">
        <f t="shared" si="44"/>
        <v>27633.599999999999</v>
      </c>
      <c r="X160" s="35">
        <f t="shared" si="44"/>
        <v>27633.599999999999</v>
      </c>
      <c r="Y160" s="35">
        <f t="shared" si="44"/>
        <v>27633.599999999999</v>
      </c>
      <c r="Z160" s="35">
        <f t="shared" si="46"/>
        <v>27633.599999999999</v>
      </c>
      <c r="AA160" s="35">
        <f t="shared" si="46"/>
        <v>27633.599999999999</v>
      </c>
      <c r="AB160" s="35">
        <f t="shared" si="46"/>
        <v>27633.599999999999</v>
      </c>
      <c r="AC160" s="35">
        <f t="shared" si="46"/>
        <v>27633.599999999999</v>
      </c>
      <c r="AD160" s="35">
        <f t="shared" si="46"/>
        <v>28497.200000000001</v>
      </c>
      <c r="AE160" s="35">
        <f t="shared" si="46"/>
        <v>29360.799999999999</v>
      </c>
      <c r="AF160" s="35">
        <f t="shared" si="46"/>
        <v>30224.400000000001</v>
      </c>
      <c r="AG160" s="35">
        <f t="shared" si="46"/>
        <v>31088</v>
      </c>
      <c r="AH160" s="35">
        <f t="shared" si="46"/>
        <v>31951.599999999999</v>
      </c>
      <c r="AI160" s="35">
        <f t="shared" si="46"/>
        <v>32815.199999999997</v>
      </c>
      <c r="AJ160" s="35">
        <f t="shared" si="46"/>
        <v>33678.800000000003</v>
      </c>
      <c r="AK160" s="35">
        <f t="shared" si="46"/>
        <v>34542.400000000001</v>
      </c>
      <c r="AL160" s="35">
        <f t="shared" si="46"/>
        <v>35406</v>
      </c>
      <c r="AM160" s="35">
        <f t="shared" si="46"/>
        <v>36269.599999999999</v>
      </c>
      <c r="AN160" s="35">
        <f t="shared" si="46"/>
        <v>37133.199999999997</v>
      </c>
      <c r="AO160" s="35">
        <f t="shared" si="42"/>
        <v>37996.800000000003</v>
      </c>
      <c r="AP160" s="35">
        <f t="shared" si="42"/>
        <v>38860.400000000001</v>
      </c>
      <c r="AQ160" s="35">
        <f t="shared" si="42"/>
        <v>39724</v>
      </c>
      <c r="AR160" s="35">
        <f t="shared" si="42"/>
        <v>40587.599999999999</v>
      </c>
      <c r="AS160" s="35">
        <f t="shared" si="42"/>
        <v>41451.199999999997</v>
      </c>
      <c r="AT160" s="35">
        <f t="shared" si="42"/>
        <v>42314.8</v>
      </c>
      <c r="AU160" s="35">
        <f t="shared" si="42"/>
        <v>43178.400000000001</v>
      </c>
      <c r="AV160" s="35">
        <f t="shared" si="42"/>
        <v>44042</v>
      </c>
      <c r="AW160" s="35">
        <f t="shared" si="42"/>
        <v>44905.599999999999</v>
      </c>
    </row>
    <row r="161" spans="1:49">
      <c r="A161" s="45">
        <v>291140</v>
      </c>
      <c r="B161" s="31" t="s">
        <v>374</v>
      </c>
      <c r="C161" s="121">
        <v>27754.2</v>
      </c>
      <c r="D161" s="121">
        <f t="shared" si="36"/>
        <v>1541.9</v>
      </c>
      <c r="E161" s="33">
        <v>18</v>
      </c>
      <c r="F161" s="34">
        <v>15</v>
      </c>
      <c r="G161" s="34">
        <v>22</v>
      </c>
      <c r="H161" s="122">
        <f t="shared" si="37"/>
        <v>771</v>
      </c>
      <c r="I161" s="123">
        <f t="shared" si="38"/>
        <v>1027.9000000000001</v>
      </c>
      <c r="J161" s="35">
        <f t="shared" si="44"/>
        <v>1541.9</v>
      </c>
      <c r="K161" s="35">
        <f t="shared" si="44"/>
        <v>3083.8</v>
      </c>
      <c r="L161" s="35">
        <f t="shared" si="44"/>
        <v>4625.7</v>
      </c>
      <c r="M161" s="35">
        <f t="shared" si="44"/>
        <v>6167.6</v>
      </c>
      <c r="N161" s="35">
        <f t="shared" si="44"/>
        <v>7709.5</v>
      </c>
      <c r="O161" s="35">
        <f t="shared" si="44"/>
        <v>9251.4</v>
      </c>
      <c r="P161" s="35">
        <f t="shared" si="44"/>
        <v>10793.3</v>
      </c>
      <c r="Q161" s="35">
        <f t="shared" si="44"/>
        <v>12335.2</v>
      </c>
      <c r="R161" s="35">
        <f t="shared" si="44"/>
        <v>13877.1</v>
      </c>
      <c r="S161" s="35">
        <f t="shared" si="44"/>
        <v>15419</v>
      </c>
      <c r="T161" s="35">
        <f t="shared" si="44"/>
        <v>16960.900000000001</v>
      </c>
      <c r="U161" s="35">
        <f t="shared" si="44"/>
        <v>18502.8</v>
      </c>
      <c r="V161" s="35">
        <f t="shared" si="44"/>
        <v>20044.7</v>
      </c>
      <c r="W161" s="35">
        <f t="shared" si="44"/>
        <v>21586.6</v>
      </c>
      <c r="X161" s="35">
        <f t="shared" si="44"/>
        <v>27754.2</v>
      </c>
      <c r="Y161" s="35">
        <f t="shared" si="44"/>
        <v>27754.2</v>
      </c>
      <c r="Z161" s="35">
        <f t="shared" si="46"/>
        <v>27754.2</v>
      </c>
      <c r="AA161" s="35">
        <f t="shared" si="46"/>
        <v>27754.2</v>
      </c>
      <c r="AB161" s="35">
        <f t="shared" si="46"/>
        <v>27754.2</v>
      </c>
      <c r="AC161" s="35">
        <f t="shared" si="46"/>
        <v>27754.2</v>
      </c>
      <c r="AD161" s="35">
        <f t="shared" si="46"/>
        <v>27754.2</v>
      </c>
      <c r="AE161" s="35">
        <f t="shared" si="46"/>
        <v>27754.2</v>
      </c>
      <c r="AF161" s="35">
        <f t="shared" si="46"/>
        <v>28525.200000000001</v>
      </c>
      <c r="AG161" s="35">
        <f t="shared" si="46"/>
        <v>29296.2</v>
      </c>
      <c r="AH161" s="35">
        <f t="shared" si="46"/>
        <v>30067.200000000001</v>
      </c>
      <c r="AI161" s="35">
        <f t="shared" si="46"/>
        <v>30838.2</v>
      </c>
      <c r="AJ161" s="35">
        <f t="shared" si="46"/>
        <v>31609.200000000001</v>
      </c>
      <c r="AK161" s="35">
        <f t="shared" si="46"/>
        <v>32380.2</v>
      </c>
      <c r="AL161" s="35">
        <f t="shared" si="46"/>
        <v>33151.199999999997</v>
      </c>
      <c r="AM161" s="35">
        <f t="shared" si="46"/>
        <v>33922.199999999997</v>
      </c>
      <c r="AN161" s="35">
        <f t="shared" si="46"/>
        <v>34693.199999999997</v>
      </c>
      <c r="AO161" s="35">
        <f t="shared" si="42"/>
        <v>35464.199999999997</v>
      </c>
      <c r="AP161" s="35">
        <f t="shared" si="42"/>
        <v>36235.199999999997</v>
      </c>
      <c r="AQ161" s="35">
        <f t="shared" si="42"/>
        <v>37006.199999999997</v>
      </c>
      <c r="AR161" s="35">
        <f t="shared" si="42"/>
        <v>37777.199999999997</v>
      </c>
      <c r="AS161" s="35">
        <f t="shared" si="42"/>
        <v>38548.199999999997</v>
      </c>
      <c r="AT161" s="35">
        <f t="shared" si="42"/>
        <v>39319.199999999997</v>
      </c>
      <c r="AU161" s="35">
        <f t="shared" si="42"/>
        <v>40090.199999999997</v>
      </c>
      <c r="AV161" s="35">
        <f t="shared" si="42"/>
        <v>40861.199999999997</v>
      </c>
      <c r="AW161" s="35">
        <f t="shared" si="42"/>
        <v>41632.199999999997</v>
      </c>
    </row>
    <row r="162" spans="1:49">
      <c r="A162" s="45">
        <v>291150</v>
      </c>
      <c r="B162" s="31" t="s">
        <v>373</v>
      </c>
      <c r="C162" s="121">
        <v>22846.6</v>
      </c>
      <c r="D162" s="121">
        <f t="shared" si="36"/>
        <v>1631.9</v>
      </c>
      <c r="E162" s="33">
        <v>14</v>
      </c>
      <c r="F162" s="34">
        <v>12</v>
      </c>
      <c r="G162" s="34">
        <v>17</v>
      </c>
      <c r="H162" s="122">
        <f t="shared" si="37"/>
        <v>816</v>
      </c>
      <c r="I162" s="123">
        <f t="shared" si="38"/>
        <v>1087.9000000000001</v>
      </c>
      <c r="J162" s="35">
        <f t="shared" si="44"/>
        <v>1631.9</v>
      </c>
      <c r="K162" s="35">
        <f t="shared" si="44"/>
        <v>3263.8</v>
      </c>
      <c r="L162" s="35">
        <f t="shared" si="44"/>
        <v>4895.7</v>
      </c>
      <c r="M162" s="35">
        <f t="shared" si="44"/>
        <v>6527.6</v>
      </c>
      <c r="N162" s="35">
        <f t="shared" si="44"/>
        <v>8159.5</v>
      </c>
      <c r="O162" s="35">
        <f t="shared" si="44"/>
        <v>9791.4</v>
      </c>
      <c r="P162" s="35">
        <f t="shared" si="44"/>
        <v>11423.3</v>
      </c>
      <c r="Q162" s="35">
        <f t="shared" si="44"/>
        <v>13055.2</v>
      </c>
      <c r="R162" s="35">
        <f t="shared" si="44"/>
        <v>14687.1</v>
      </c>
      <c r="S162" s="35">
        <f t="shared" si="44"/>
        <v>16319</v>
      </c>
      <c r="T162" s="35">
        <f t="shared" si="44"/>
        <v>17950.900000000001</v>
      </c>
      <c r="U162" s="35">
        <f t="shared" si="44"/>
        <v>22846.6</v>
      </c>
      <c r="V162" s="35">
        <f t="shared" si="44"/>
        <v>22846.6</v>
      </c>
      <c r="W162" s="35">
        <f t="shared" si="44"/>
        <v>22846.6</v>
      </c>
      <c r="X162" s="35">
        <f t="shared" si="44"/>
        <v>22846.6</v>
      </c>
      <c r="Y162" s="35">
        <f t="shared" si="44"/>
        <v>22846.6</v>
      </c>
      <c r="Z162" s="35">
        <f t="shared" si="46"/>
        <v>22846.6</v>
      </c>
      <c r="AA162" s="35">
        <f t="shared" si="46"/>
        <v>23662.6</v>
      </c>
      <c r="AB162" s="35">
        <f t="shared" si="46"/>
        <v>24478.6</v>
      </c>
      <c r="AC162" s="35">
        <f t="shared" si="46"/>
        <v>25294.6</v>
      </c>
      <c r="AD162" s="35">
        <f t="shared" si="46"/>
        <v>26110.6</v>
      </c>
      <c r="AE162" s="35">
        <f t="shared" si="46"/>
        <v>26926.6</v>
      </c>
      <c r="AF162" s="35">
        <f t="shared" si="46"/>
        <v>27742.6</v>
      </c>
      <c r="AG162" s="35">
        <f t="shared" si="46"/>
        <v>28558.6</v>
      </c>
      <c r="AH162" s="35">
        <f t="shared" si="46"/>
        <v>29374.6</v>
      </c>
      <c r="AI162" s="35">
        <f t="shared" si="46"/>
        <v>30190.6</v>
      </c>
      <c r="AJ162" s="35">
        <f t="shared" si="46"/>
        <v>31006.6</v>
      </c>
      <c r="AK162" s="35">
        <f t="shared" si="46"/>
        <v>31822.6</v>
      </c>
      <c r="AL162" s="35">
        <f t="shared" si="46"/>
        <v>32638.6</v>
      </c>
      <c r="AM162" s="35">
        <f t="shared" si="46"/>
        <v>33454.6</v>
      </c>
      <c r="AN162" s="35">
        <f t="shared" si="46"/>
        <v>34270.6</v>
      </c>
      <c r="AO162" s="35">
        <f t="shared" si="42"/>
        <v>35086.6</v>
      </c>
      <c r="AP162" s="35">
        <f t="shared" si="42"/>
        <v>35902.6</v>
      </c>
      <c r="AQ162" s="35">
        <f t="shared" si="42"/>
        <v>36718.6</v>
      </c>
      <c r="AR162" s="35">
        <f t="shared" si="42"/>
        <v>37534.6</v>
      </c>
      <c r="AS162" s="35">
        <f t="shared" si="42"/>
        <v>38350.6</v>
      </c>
      <c r="AT162" s="35">
        <f t="shared" si="42"/>
        <v>39166.6</v>
      </c>
      <c r="AU162" s="35">
        <f t="shared" si="42"/>
        <v>39982.6</v>
      </c>
      <c r="AV162" s="35">
        <f t="shared" si="42"/>
        <v>40798.6</v>
      </c>
      <c r="AW162" s="35">
        <f t="shared" si="42"/>
        <v>41614.6</v>
      </c>
    </row>
    <row r="163" spans="1:49">
      <c r="A163" s="45">
        <v>291160</v>
      </c>
      <c r="B163" s="31" t="s">
        <v>372</v>
      </c>
      <c r="C163" s="121">
        <v>24590.400000000001</v>
      </c>
      <c r="D163" s="121">
        <f t="shared" si="36"/>
        <v>1536.9</v>
      </c>
      <c r="E163" s="33">
        <v>16</v>
      </c>
      <c r="F163" s="34">
        <v>13</v>
      </c>
      <c r="G163" s="34">
        <v>20</v>
      </c>
      <c r="H163" s="122">
        <f t="shared" si="37"/>
        <v>768.5</v>
      </c>
      <c r="I163" s="123">
        <f t="shared" si="38"/>
        <v>1024.5999999999999</v>
      </c>
      <c r="J163" s="35">
        <f t="shared" si="44"/>
        <v>1536.9</v>
      </c>
      <c r="K163" s="35">
        <f t="shared" si="44"/>
        <v>3073.8</v>
      </c>
      <c r="L163" s="35">
        <f t="shared" si="44"/>
        <v>4610.7</v>
      </c>
      <c r="M163" s="35">
        <f t="shared" si="44"/>
        <v>6147.6</v>
      </c>
      <c r="N163" s="35">
        <f t="shared" si="44"/>
        <v>7684.5</v>
      </c>
      <c r="O163" s="35">
        <f t="shared" si="44"/>
        <v>9221.4</v>
      </c>
      <c r="P163" s="35">
        <f t="shared" si="44"/>
        <v>10758.3</v>
      </c>
      <c r="Q163" s="35">
        <f t="shared" si="44"/>
        <v>12295.2</v>
      </c>
      <c r="R163" s="35">
        <f t="shared" si="44"/>
        <v>13832.1</v>
      </c>
      <c r="S163" s="35">
        <f t="shared" si="44"/>
        <v>15369</v>
      </c>
      <c r="T163" s="35">
        <f t="shared" si="44"/>
        <v>16905.900000000001</v>
      </c>
      <c r="U163" s="35">
        <f t="shared" si="44"/>
        <v>18442.8</v>
      </c>
      <c r="V163" s="35">
        <f t="shared" si="44"/>
        <v>24590.400000000001</v>
      </c>
      <c r="W163" s="35">
        <f t="shared" si="44"/>
        <v>24590.400000000001</v>
      </c>
      <c r="X163" s="35">
        <f t="shared" si="44"/>
        <v>24590.400000000001</v>
      </c>
      <c r="Y163" s="35">
        <f t="shared" si="44"/>
        <v>24590.400000000001</v>
      </c>
      <c r="Z163" s="35">
        <f t="shared" si="46"/>
        <v>24590.400000000001</v>
      </c>
      <c r="AA163" s="35">
        <f t="shared" si="46"/>
        <v>24590.400000000001</v>
      </c>
      <c r="AB163" s="35">
        <f t="shared" si="46"/>
        <v>24590.400000000001</v>
      </c>
      <c r="AC163" s="35">
        <f t="shared" si="46"/>
        <v>24590.400000000001</v>
      </c>
      <c r="AD163" s="35">
        <f t="shared" si="46"/>
        <v>25358.9</v>
      </c>
      <c r="AE163" s="35">
        <f t="shared" si="46"/>
        <v>26127.4</v>
      </c>
      <c r="AF163" s="35">
        <f t="shared" si="46"/>
        <v>26895.9</v>
      </c>
      <c r="AG163" s="35">
        <f t="shared" si="46"/>
        <v>27664.400000000001</v>
      </c>
      <c r="AH163" s="35">
        <f t="shared" si="46"/>
        <v>28432.9</v>
      </c>
      <c r="AI163" s="35">
        <f t="shared" si="46"/>
        <v>29201.4</v>
      </c>
      <c r="AJ163" s="35">
        <f t="shared" si="46"/>
        <v>29969.9</v>
      </c>
      <c r="AK163" s="35">
        <f t="shared" si="46"/>
        <v>30738.400000000001</v>
      </c>
      <c r="AL163" s="35">
        <f t="shared" si="46"/>
        <v>31506.9</v>
      </c>
      <c r="AM163" s="35">
        <f t="shared" si="46"/>
        <v>32275.4</v>
      </c>
      <c r="AN163" s="35">
        <f t="shared" si="46"/>
        <v>33043.9</v>
      </c>
      <c r="AO163" s="35">
        <f t="shared" si="42"/>
        <v>33812.400000000001</v>
      </c>
      <c r="AP163" s="35">
        <f t="shared" si="42"/>
        <v>34580.9</v>
      </c>
      <c r="AQ163" s="35">
        <f t="shared" si="42"/>
        <v>35349.4</v>
      </c>
      <c r="AR163" s="35">
        <f t="shared" si="42"/>
        <v>36117.9</v>
      </c>
      <c r="AS163" s="35">
        <f t="shared" si="42"/>
        <v>36886.400000000001</v>
      </c>
      <c r="AT163" s="35">
        <f t="shared" si="42"/>
        <v>37654.9</v>
      </c>
      <c r="AU163" s="35">
        <f t="shared" si="42"/>
        <v>38423.4</v>
      </c>
      <c r="AV163" s="35">
        <f t="shared" si="42"/>
        <v>39191.9</v>
      </c>
      <c r="AW163" s="35">
        <f t="shared" si="42"/>
        <v>39960.400000000001</v>
      </c>
    </row>
    <row r="164" spans="1:49">
      <c r="A164" s="45">
        <v>291170</v>
      </c>
      <c r="B164" s="31" t="s">
        <v>371</v>
      </c>
      <c r="C164" s="121">
        <v>22519.9</v>
      </c>
      <c r="D164" s="121">
        <f t="shared" si="36"/>
        <v>1732.3</v>
      </c>
      <c r="E164" s="33">
        <v>13</v>
      </c>
      <c r="F164" s="34">
        <v>11</v>
      </c>
      <c r="G164" s="34">
        <v>16</v>
      </c>
      <c r="H164" s="122">
        <f t="shared" si="37"/>
        <v>866.2</v>
      </c>
      <c r="I164" s="123">
        <f t="shared" si="38"/>
        <v>1154.9000000000001</v>
      </c>
      <c r="J164" s="35">
        <f t="shared" si="44"/>
        <v>1732.3</v>
      </c>
      <c r="K164" s="35">
        <f t="shared" si="44"/>
        <v>3464.6</v>
      </c>
      <c r="L164" s="35">
        <f t="shared" si="44"/>
        <v>5196.8999999999996</v>
      </c>
      <c r="M164" s="35">
        <f t="shared" si="44"/>
        <v>6929.2</v>
      </c>
      <c r="N164" s="35">
        <f t="shared" si="44"/>
        <v>8661.5</v>
      </c>
      <c r="O164" s="35">
        <f t="shared" si="44"/>
        <v>10393.799999999999</v>
      </c>
      <c r="P164" s="35">
        <f t="shared" si="44"/>
        <v>12126.1</v>
      </c>
      <c r="Q164" s="35">
        <f t="shared" si="44"/>
        <v>13858.4</v>
      </c>
      <c r="R164" s="35">
        <f t="shared" si="44"/>
        <v>15590.7</v>
      </c>
      <c r="S164" s="35">
        <f t="shared" si="44"/>
        <v>17323</v>
      </c>
      <c r="T164" s="35">
        <f t="shared" si="44"/>
        <v>22519.9</v>
      </c>
      <c r="U164" s="35">
        <f t="shared" si="44"/>
        <v>22519.9</v>
      </c>
      <c r="V164" s="35">
        <f t="shared" si="44"/>
        <v>22519.9</v>
      </c>
      <c r="W164" s="35">
        <f t="shared" si="44"/>
        <v>22519.9</v>
      </c>
      <c r="X164" s="35">
        <f t="shared" si="44"/>
        <v>22519.9</v>
      </c>
      <c r="Y164" s="35">
        <f t="shared" si="44"/>
        <v>22519.9</v>
      </c>
      <c r="Z164" s="35">
        <f t="shared" si="46"/>
        <v>23386.1</v>
      </c>
      <c r="AA164" s="35">
        <f t="shared" si="46"/>
        <v>24252.3</v>
      </c>
      <c r="AB164" s="35">
        <f t="shared" si="46"/>
        <v>25118.5</v>
      </c>
      <c r="AC164" s="35">
        <f t="shared" si="46"/>
        <v>25984.7</v>
      </c>
      <c r="AD164" s="35">
        <f t="shared" si="46"/>
        <v>26850.9</v>
      </c>
      <c r="AE164" s="35">
        <f t="shared" si="46"/>
        <v>27717.1</v>
      </c>
      <c r="AF164" s="35">
        <f t="shared" si="46"/>
        <v>28583.3</v>
      </c>
      <c r="AG164" s="35">
        <f t="shared" si="46"/>
        <v>29449.5</v>
      </c>
      <c r="AH164" s="35">
        <f t="shared" si="46"/>
        <v>30315.7</v>
      </c>
      <c r="AI164" s="35">
        <f t="shared" si="46"/>
        <v>31181.9</v>
      </c>
      <c r="AJ164" s="35">
        <f t="shared" si="46"/>
        <v>32048.1</v>
      </c>
      <c r="AK164" s="35">
        <f t="shared" si="46"/>
        <v>32914.300000000003</v>
      </c>
      <c r="AL164" s="35">
        <f t="shared" si="46"/>
        <v>33780.5</v>
      </c>
      <c r="AM164" s="35">
        <f t="shared" si="46"/>
        <v>34646.699999999997</v>
      </c>
      <c r="AN164" s="35">
        <f t="shared" si="46"/>
        <v>35512.9</v>
      </c>
      <c r="AO164" s="35">
        <f t="shared" si="42"/>
        <v>36379.1</v>
      </c>
      <c r="AP164" s="35">
        <f t="shared" si="42"/>
        <v>37245.300000000003</v>
      </c>
      <c r="AQ164" s="35">
        <f t="shared" si="42"/>
        <v>38111.5</v>
      </c>
      <c r="AR164" s="35">
        <f t="shared" si="42"/>
        <v>38977.699999999997</v>
      </c>
      <c r="AS164" s="35">
        <f t="shared" si="42"/>
        <v>39843.9</v>
      </c>
      <c r="AT164" s="35">
        <f t="shared" si="42"/>
        <v>40710.1</v>
      </c>
      <c r="AU164" s="35">
        <f t="shared" si="42"/>
        <v>41576.300000000003</v>
      </c>
      <c r="AV164" s="35">
        <f t="shared" si="42"/>
        <v>42442.5</v>
      </c>
      <c r="AW164" s="35">
        <f t="shared" si="42"/>
        <v>43308.7</v>
      </c>
    </row>
    <row r="165" spans="1:49">
      <c r="A165" s="45">
        <v>291180</v>
      </c>
      <c r="B165" s="31" t="s">
        <v>370</v>
      </c>
      <c r="C165" s="121">
        <v>26020.799999999999</v>
      </c>
      <c r="D165" s="121">
        <f t="shared" si="36"/>
        <v>1626.3</v>
      </c>
      <c r="E165" s="33">
        <v>16</v>
      </c>
      <c r="F165" s="34">
        <v>13</v>
      </c>
      <c r="G165" s="34">
        <v>20</v>
      </c>
      <c r="H165" s="122">
        <f t="shared" si="37"/>
        <v>813.2</v>
      </c>
      <c r="I165" s="123">
        <f t="shared" si="38"/>
        <v>1084.2</v>
      </c>
      <c r="J165" s="35">
        <f t="shared" si="44"/>
        <v>1626.3</v>
      </c>
      <c r="K165" s="35">
        <f t="shared" si="44"/>
        <v>3252.6</v>
      </c>
      <c r="L165" s="35">
        <f t="shared" si="44"/>
        <v>4878.8999999999996</v>
      </c>
      <c r="M165" s="35">
        <f t="shared" si="44"/>
        <v>6505.2</v>
      </c>
      <c r="N165" s="35">
        <f t="shared" si="44"/>
        <v>8131.5</v>
      </c>
      <c r="O165" s="35">
        <f t="shared" si="44"/>
        <v>9757.7999999999993</v>
      </c>
      <c r="P165" s="35">
        <f t="shared" si="44"/>
        <v>11384.1</v>
      </c>
      <c r="Q165" s="35">
        <f t="shared" si="44"/>
        <v>13010.4</v>
      </c>
      <c r="R165" s="35">
        <f t="shared" si="44"/>
        <v>14636.7</v>
      </c>
      <c r="S165" s="35">
        <f t="shared" si="44"/>
        <v>16263</v>
      </c>
      <c r="T165" s="35">
        <f t="shared" si="44"/>
        <v>17889.3</v>
      </c>
      <c r="U165" s="35">
        <f t="shared" si="44"/>
        <v>19515.599999999999</v>
      </c>
      <c r="V165" s="35">
        <f t="shared" si="44"/>
        <v>26020.799999999999</v>
      </c>
      <c r="W165" s="35">
        <f t="shared" si="44"/>
        <v>26020.799999999999</v>
      </c>
      <c r="X165" s="35">
        <f t="shared" si="44"/>
        <v>26020.799999999999</v>
      </c>
      <c r="Y165" s="35">
        <f t="shared" si="44"/>
        <v>26020.799999999999</v>
      </c>
      <c r="Z165" s="35">
        <f t="shared" si="46"/>
        <v>26020.799999999999</v>
      </c>
      <c r="AA165" s="35">
        <f t="shared" si="46"/>
        <v>26020.799999999999</v>
      </c>
      <c r="AB165" s="35">
        <f t="shared" si="46"/>
        <v>26020.799999999999</v>
      </c>
      <c r="AC165" s="35">
        <f t="shared" si="46"/>
        <v>26020.799999999999</v>
      </c>
      <c r="AD165" s="35">
        <f t="shared" si="46"/>
        <v>26834</v>
      </c>
      <c r="AE165" s="35">
        <f t="shared" si="46"/>
        <v>27647.200000000001</v>
      </c>
      <c r="AF165" s="35">
        <f t="shared" si="46"/>
        <v>28460.400000000001</v>
      </c>
      <c r="AG165" s="35">
        <f t="shared" si="46"/>
        <v>29273.599999999999</v>
      </c>
      <c r="AH165" s="35">
        <f t="shared" si="46"/>
        <v>30086.799999999999</v>
      </c>
      <c r="AI165" s="35">
        <f t="shared" si="46"/>
        <v>30900</v>
      </c>
      <c r="AJ165" s="35">
        <f t="shared" si="46"/>
        <v>31713.200000000001</v>
      </c>
      <c r="AK165" s="35">
        <f t="shared" si="46"/>
        <v>32526.400000000001</v>
      </c>
      <c r="AL165" s="35">
        <f t="shared" si="46"/>
        <v>33339.599999999999</v>
      </c>
      <c r="AM165" s="35">
        <f t="shared" si="46"/>
        <v>34152.800000000003</v>
      </c>
      <c r="AN165" s="35">
        <f t="shared" si="46"/>
        <v>34966</v>
      </c>
      <c r="AO165" s="35">
        <f t="shared" si="42"/>
        <v>35779.199999999997</v>
      </c>
      <c r="AP165" s="35">
        <f t="shared" si="42"/>
        <v>36592.400000000001</v>
      </c>
      <c r="AQ165" s="35">
        <f t="shared" si="42"/>
        <v>37405.599999999999</v>
      </c>
      <c r="AR165" s="35">
        <f t="shared" si="42"/>
        <v>38218.800000000003</v>
      </c>
      <c r="AS165" s="35">
        <f t="shared" si="42"/>
        <v>39032</v>
      </c>
      <c r="AT165" s="35">
        <f t="shared" si="42"/>
        <v>39845.199999999997</v>
      </c>
      <c r="AU165" s="35">
        <f t="shared" si="42"/>
        <v>40658.400000000001</v>
      </c>
      <c r="AV165" s="35">
        <f t="shared" si="42"/>
        <v>41471.599999999999</v>
      </c>
      <c r="AW165" s="35">
        <f t="shared" si="42"/>
        <v>42284.800000000003</v>
      </c>
    </row>
    <row r="166" spans="1:49">
      <c r="A166" s="45">
        <v>291190</v>
      </c>
      <c r="B166" s="31" t="s">
        <v>369</v>
      </c>
      <c r="C166" s="121">
        <v>18662.400000000001</v>
      </c>
      <c r="D166" s="121">
        <f t="shared" si="36"/>
        <v>1555.2</v>
      </c>
      <c r="E166" s="33">
        <v>12</v>
      </c>
      <c r="F166" s="34">
        <v>10</v>
      </c>
      <c r="G166" s="34">
        <v>15</v>
      </c>
      <c r="H166" s="122">
        <f t="shared" si="37"/>
        <v>777.6</v>
      </c>
      <c r="I166" s="123">
        <f t="shared" si="38"/>
        <v>1036.8</v>
      </c>
      <c r="J166" s="35">
        <f t="shared" si="44"/>
        <v>1555.2</v>
      </c>
      <c r="K166" s="35">
        <f t="shared" si="44"/>
        <v>3110.4</v>
      </c>
      <c r="L166" s="35">
        <f t="shared" si="44"/>
        <v>4665.6000000000004</v>
      </c>
      <c r="M166" s="35">
        <f t="shared" si="44"/>
        <v>6220.8</v>
      </c>
      <c r="N166" s="35">
        <f t="shared" si="44"/>
        <v>7776</v>
      </c>
      <c r="O166" s="35">
        <f t="shared" si="44"/>
        <v>9331.2000000000007</v>
      </c>
      <c r="P166" s="35">
        <f t="shared" si="44"/>
        <v>10886.4</v>
      </c>
      <c r="Q166" s="35">
        <f t="shared" si="44"/>
        <v>12441.6</v>
      </c>
      <c r="R166" s="35">
        <f t="shared" si="44"/>
        <v>13996.8</v>
      </c>
      <c r="S166" s="35">
        <f t="shared" si="44"/>
        <v>18662.400000000001</v>
      </c>
      <c r="T166" s="35">
        <f t="shared" si="44"/>
        <v>18662.400000000001</v>
      </c>
      <c r="U166" s="35">
        <f t="shared" si="44"/>
        <v>18662.400000000001</v>
      </c>
      <c r="V166" s="35">
        <f t="shared" si="44"/>
        <v>18662.400000000001</v>
      </c>
      <c r="W166" s="35">
        <f t="shared" si="44"/>
        <v>18662.400000000001</v>
      </c>
      <c r="X166" s="35">
        <f t="shared" si="44"/>
        <v>18662.400000000001</v>
      </c>
      <c r="Y166" s="35">
        <f t="shared" si="44"/>
        <v>19440</v>
      </c>
      <c r="Z166" s="35">
        <f t="shared" si="46"/>
        <v>20217.599999999999</v>
      </c>
      <c r="AA166" s="35">
        <f t="shared" si="46"/>
        <v>20995.200000000001</v>
      </c>
      <c r="AB166" s="35">
        <f t="shared" si="46"/>
        <v>21772.799999999999</v>
      </c>
      <c r="AC166" s="35">
        <f t="shared" si="46"/>
        <v>22550.400000000001</v>
      </c>
      <c r="AD166" s="35">
        <f t="shared" si="46"/>
        <v>23328</v>
      </c>
      <c r="AE166" s="35">
        <f t="shared" si="46"/>
        <v>24105.599999999999</v>
      </c>
      <c r="AF166" s="35">
        <f t="shared" si="46"/>
        <v>24883.200000000001</v>
      </c>
      <c r="AG166" s="35">
        <f t="shared" si="46"/>
        <v>25660.799999999999</v>
      </c>
      <c r="AH166" s="35">
        <f t="shared" si="46"/>
        <v>26438.400000000001</v>
      </c>
      <c r="AI166" s="35">
        <f t="shared" si="46"/>
        <v>27216</v>
      </c>
      <c r="AJ166" s="35">
        <f t="shared" si="46"/>
        <v>27993.599999999999</v>
      </c>
      <c r="AK166" s="35">
        <f t="shared" si="46"/>
        <v>28771.200000000001</v>
      </c>
      <c r="AL166" s="35">
        <f t="shared" si="46"/>
        <v>29548.799999999999</v>
      </c>
      <c r="AM166" s="35">
        <f t="shared" si="46"/>
        <v>30326.400000000001</v>
      </c>
      <c r="AN166" s="35">
        <f t="shared" si="46"/>
        <v>31104</v>
      </c>
      <c r="AO166" s="35">
        <f t="shared" si="42"/>
        <v>31881.599999999999</v>
      </c>
      <c r="AP166" s="35">
        <f t="shared" si="42"/>
        <v>32659.200000000001</v>
      </c>
      <c r="AQ166" s="35">
        <f t="shared" si="42"/>
        <v>33436.800000000003</v>
      </c>
      <c r="AR166" s="35">
        <f t="shared" si="42"/>
        <v>34214.400000000001</v>
      </c>
      <c r="AS166" s="35">
        <f t="shared" si="42"/>
        <v>34992</v>
      </c>
      <c r="AT166" s="35">
        <f t="shared" si="42"/>
        <v>35769.599999999999</v>
      </c>
      <c r="AU166" s="35">
        <f t="shared" si="42"/>
        <v>36547.199999999997</v>
      </c>
      <c r="AV166" s="35">
        <f t="shared" si="42"/>
        <v>37324.800000000003</v>
      </c>
      <c r="AW166" s="35">
        <f t="shared" si="42"/>
        <v>38102.400000000001</v>
      </c>
    </row>
    <row r="167" spans="1:49">
      <c r="A167" s="45">
        <v>291200</v>
      </c>
      <c r="B167" s="31" t="s">
        <v>368</v>
      </c>
      <c r="C167" s="121">
        <v>21453.9</v>
      </c>
      <c r="D167" s="121">
        <f t="shared" si="36"/>
        <v>1650.3</v>
      </c>
      <c r="E167" s="33">
        <v>13</v>
      </c>
      <c r="F167" s="34">
        <v>11</v>
      </c>
      <c r="G167" s="34">
        <v>16</v>
      </c>
      <c r="H167" s="122">
        <f t="shared" si="37"/>
        <v>825.2</v>
      </c>
      <c r="I167" s="123">
        <f t="shared" si="38"/>
        <v>1100.2</v>
      </c>
      <c r="J167" s="35">
        <f t="shared" si="44"/>
        <v>1650.3</v>
      </c>
      <c r="K167" s="35">
        <f t="shared" si="44"/>
        <v>3300.6</v>
      </c>
      <c r="L167" s="35">
        <f t="shared" si="44"/>
        <v>4950.8999999999996</v>
      </c>
      <c r="M167" s="35">
        <f t="shared" si="44"/>
        <v>6601.2</v>
      </c>
      <c r="N167" s="35">
        <f t="shared" si="44"/>
        <v>8251.5</v>
      </c>
      <c r="O167" s="35">
        <f t="shared" si="44"/>
        <v>9901.7999999999993</v>
      </c>
      <c r="P167" s="35">
        <f t="shared" si="44"/>
        <v>11552.1</v>
      </c>
      <c r="Q167" s="35">
        <f t="shared" si="44"/>
        <v>13202.4</v>
      </c>
      <c r="R167" s="35">
        <f t="shared" si="44"/>
        <v>14852.7</v>
      </c>
      <c r="S167" s="35">
        <f t="shared" si="44"/>
        <v>16503</v>
      </c>
      <c r="T167" s="35">
        <f t="shared" si="44"/>
        <v>21453.9</v>
      </c>
      <c r="U167" s="35">
        <f t="shared" si="44"/>
        <v>21453.9</v>
      </c>
      <c r="V167" s="35">
        <f t="shared" si="44"/>
        <v>21453.9</v>
      </c>
      <c r="W167" s="35">
        <f t="shared" si="44"/>
        <v>21453.9</v>
      </c>
      <c r="X167" s="35">
        <f t="shared" si="44"/>
        <v>21453.9</v>
      </c>
      <c r="Y167" s="35">
        <f t="shared" si="44"/>
        <v>21453.9</v>
      </c>
      <c r="Z167" s="35">
        <f t="shared" si="46"/>
        <v>22279.1</v>
      </c>
      <c r="AA167" s="35">
        <f t="shared" si="46"/>
        <v>23104.3</v>
      </c>
      <c r="AB167" s="35">
        <f t="shared" si="46"/>
        <v>23929.5</v>
      </c>
      <c r="AC167" s="35">
        <f t="shared" si="46"/>
        <v>24754.7</v>
      </c>
      <c r="AD167" s="35">
        <f t="shared" si="46"/>
        <v>25579.9</v>
      </c>
      <c r="AE167" s="35">
        <f t="shared" si="46"/>
        <v>26405.1</v>
      </c>
      <c r="AF167" s="35">
        <f t="shared" si="46"/>
        <v>27230.3</v>
      </c>
      <c r="AG167" s="35">
        <f t="shared" si="46"/>
        <v>28055.5</v>
      </c>
      <c r="AH167" s="35">
        <f t="shared" si="46"/>
        <v>28880.7</v>
      </c>
      <c r="AI167" s="35">
        <f t="shared" si="46"/>
        <v>29705.9</v>
      </c>
      <c r="AJ167" s="35">
        <f t="shared" si="46"/>
        <v>30531.1</v>
      </c>
      <c r="AK167" s="35">
        <f t="shared" si="46"/>
        <v>31356.3</v>
      </c>
      <c r="AL167" s="35">
        <f t="shared" si="46"/>
        <v>32181.5</v>
      </c>
      <c r="AM167" s="35">
        <f t="shared" si="46"/>
        <v>33006.699999999997</v>
      </c>
      <c r="AN167" s="35">
        <f t="shared" si="46"/>
        <v>33831.9</v>
      </c>
      <c r="AO167" s="35">
        <f t="shared" si="42"/>
        <v>34657.1</v>
      </c>
      <c r="AP167" s="35">
        <f t="shared" si="42"/>
        <v>35482.300000000003</v>
      </c>
      <c r="AQ167" s="35">
        <f t="shared" si="42"/>
        <v>36307.5</v>
      </c>
      <c r="AR167" s="35">
        <f t="shared" si="42"/>
        <v>37132.699999999997</v>
      </c>
      <c r="AS167" s="35">
        <f t="shared" si="42"/>
        <v>37957.9</v>
      </c>
      <c r="AT167" s="35">
        <f t="shared" si="42"/>
        <v>38783.1</v>
      </c>
      <c r="AU167" s="35">
        <f t="shared" si="42"/>
        <v>39608.300000000003</v>
      </c>
      <c r="AV167" s="35">
        <f t="shared" si="42"/>
        <v>40433.5</v>
      </c>
      <c r="AW167" s="35">
        <f t="shared" si="42"/>
        <v>41258.699999999997</v>
      </c>
    </row>
    <row r="168" spans="1:49" ht="24">
      <c r="A168" s="45">
        <v>291210</v>
      </c>
      <c r="B168" s="31" t="s">
        <v>367</v>
      </c>
      <c r="C168" s="121">
        <v>54264</v>
      </c>
      <c r="D168" s="121">
        <f t="shared" si="36"/>
        <v>3391.5</v>
      </c>
      <c r="E168" s="33">
        <v>16</v>
      </c>
      <c r="F168" s="34">
        <v>13</v>
      </c>
      <c r="G168" s="34">
        <v>20</v>
      </c>
      <c r="H168" s="122">
        <f t="shared" si="37"/>
        <v>1695.8</v>
      </c>
      <c r="I168" s="123">
        <f t="shared" si="38"/>
        <v>2261</v>
      </c>
      <c r="J168" s="35">
        <f t="shared" si="44"/>
        <v>3391.5</v>
      </c>
      <c r="K168" s="35">
        <f t="shared" si="44"/>
        <v>6783</v>
      </c>
      <c r="L168" s="35">
        <f t="shared" si="44"/>
        <v>10174.5</v>
      </c>
      <c r="M168" s="35">
        <f t="shared" si="44"/>
        <v>13566</v>
      </c>
      <c r="N168" s="35">
        <f t="shared" si="44"/>
        <v>16957.5</v>
      </c>
      <c r="O168" s="35">
        <f t="shared" si="44"/>
        <v>20349</v>
      </c>
      <c r="P168" s="35">
        <f t="shared" si="44"/>
        <v>23740.5</v>
      </c>
      <c r="Q168" s="35">
        <f t="shared" si="44"/>
        <v>27132</v>
      </c>
      <c r="R168" s="35">
        <f t="shared" si="44"/>
        <v>30523.5</v>
      </c>
      <c r="S168" s="35">
        <f t="shared" si="44"/>
        <v>33915</v>
      </c>
      <c r="T168" s="35">
        <f t="shared" si="44"/>
        <v>37306.5</v>
      </c>
      <c r="U168" s="35">
        <f t="shared" si="44"/>
        <v>40698</v>
      </c>
      <c r="V168" s="35">
        <f t="shared" si="44"/>
        <v>54264</v>
      </c>
      <c r="W168" s="35">
        <f t="shared" si="44"/>
        <v>54264</v>
      </c>
      <c r="X168" s="35">
        <f t="shared" si="44"/>
        <v>54264</v>
      </c>
      <c r="Y168" s="35">
        <f t="shared" si="44"/>
        <v>54264</v>
      </c>
      <c r="Z168" s="35">
        <f t="shared" si="46"/>
        <v>54264</v>
      </c>
      <c r="AA168" s="35">
        <f t="shared" si="46"/>
        <v>54264</v>
      </c>
      <c r="AB168" s="35">
        <f t="shared" si="46"/>
        <v>54264</v>
      </c>
      <c r="AC168" s="35">
        <f t="shared" si="46"/>
        <v>54264</v>
      </c>
      <c r="AD168" s="35">
        <f t="shared" si="46"/>
        <v>55959.8</v>
      </c>
      <c r="AE168" s="35">
        <f t="shared" si="46"/>
        <v>57655.6</v>
      </c>
      <c r="AF168" s="35">
        <f t="shared" si="46"/>
        <v>59351.4</v>
      </c>
      <c r="AG168" s="35">
        <f t="shared" si="46"/>
        <v>61047.199999999997</v>
      </c>
      <c r="AH168" s="35">
        <f t="shared" si="46"/>
        <v>62743</v>
      </c>
      <c r="AI168" s="35">
        <f t="shared" si="46"/>
        <v>64438.8</v>
      </c>
      <c r="AJ168" s="35">
        <f t="shared" si="46"/>
        <v>66134.600000000006</v>
      </c>
      <c r="AK168" s="35">
        <f t="shared" si="46"/>
        <v>67830.399999999994</v>
      </c>
      <c r="AL168" s="35">
        <f t="shared" si="46"/>
        <v>69526.2</v>
      </c>
      <c r="AM168" s="35">
        <f t="shared" si="46"/>
        <v>71222</v>
      </c>
      <c r="AN168" s="35">
        <f t="shared" si="46"/>
        <v>72917.8</v>
      </c>
      <c r="AO168" s="35">
        <f t="shared" si="42"/>
        <v>74613.600000000006</v>
      </c>
      <c r="AP168" s="35">
        <f t="shared" si="42"/>
        <v>76309.399999999994</v>
      </c>
      <c r="AQ168" s="35">
        <f t="shared" si="42"/>
        <v>78005.2</v>
      </c>
      <c r="AR168" s="35">
        <f t="shared" si="42"/>
        <v>79701</v>
      </c>
      <c r="AS168" s="35">
        <f t="shared" si="42"/>
        <v>81396.800000000003</v>
      </c>
      <c r="AT168" s="35">
        <f t="shared" si="42"/>
        <v>83092.600000000006</v>
      </c>
      <c r="AU168" s="35">
        <f t="shared" si="42"/>
        <v>84788.4</v>
      </c>
      <c r="AV168" s="35">
        <f t="shared" si="42"/>
        <v>86484.2</v>
      </c>
      <c r="AW168" s="35">
        <f t="shared" si="42"/>
        <v>88180</v>
      </c>
    </row>
    <row r="169" spans="1:49" ht="24">
      <c r="A169" s="45">
        <v>291220</v>
      </c>
      <c r="B169" s="31" t="s">
        <v>366</v>
      </c>
      <c r="C169" s="121">
        <v>57686.400000000001</v>
      </c>
      <c r="D169" s="121">
        <f t="shared" si="36"/>
        <v>3204.8</v>
      </c>
      <c r="E169" s="33">
        <v>18</v>
      </c>
      <c r="F169" s="34">
        <v>15</v>
      </c>
      <c r="G169" s="34">
        <v>22</v>
      </c>
      <c r="H169" s="122">
        <f t="shared" si="37"/>
        <v>1602.4</v>
      </c>
      <c r="I169" s="123">
        <f t="shared" si="38"/>
        <v>2136.5</v>
      </c>
      <c r="J169" s="35">
        <f t="shared" si="44"/>
        <v>3204.8</v>
      </c>
      <c r="K169" s="35">
        <f t="shared" si="44"/>
        <v>6409.6</v>
      </c>
      <c r="L169" s="35">
        <f t="shared" si="44"/>
        <v>9614.4</v>
      </c>
      <c r="M169" s="35">
        <f t="shared" si="44"/>
        <v>12819.2</v>
      </c>
      <c r="N169" s="35">
        <f t="shared" si="44"/>
        <v>16024</v>
      </c>
      <c r="O169" s="35">
        <f t="shared" si="44"/>
        <v>19228.8</v>
      </c>
      <c r="P169" s="35">
        <f t="shared" si="44"/>
        <v>22433.599999999999</v>
      </c>
      <c r="Q169" s="35">
        <f t="shared" si="44"/>
        <v>25638.400000000001</v>
      </c>
      <c r="R169" s="35">
        <f t="shared" si="44"/>
        <v>28843.200000000001</v>
      </c>
      <c r="S169" s="35">
        <f t="shared" si="44"/>
        <v>32048</v>
      </c>
      <c r="T169" s="35">
        <f t="shared" si="44"/>
        <v>35252.800000000003</v>
      </c>
      <c r="U169" s="35">
        <f t="shared" si="44"/>
        <v>38457.599999999999</v>
      </c>
      <c r="V169" s="35">
        <f t="shared" si="44"/>
        <v>41662.400000000001</v>
      </c>
      <c r="W169" s="35">
        <f t="shared" si="44"/>
        <v>44867.199999999997</v>
      </c>
      <c r="X169" s="35">
        <f t="shared" si="44"/>
        <v>57686.400000000001</v>
      </c>
      <c r="Y169" s="35">
        <f t="shared" si="44"/>
        <v>57686.400000000001</v>
      </c>
      <c r="Z169" s="35">
        <f t="shared" si="46"/>
        <v>57686.400000000001</v>
      </c>
      <c r="AA169" s="35">
        <f t="shared" si="46"/>
        <v>57686.400000000001</v>
      </c>
      <c r="AB169" s="35">
        <f t="shared" si="46"/>
        <v>57686.400000000001</v>
      </c>
      <c r="AC169" s="35">
        <f t="shared" si="46"/>
        <v>57686.400000000001</v>
      </c>
      <c r="AD169" s="35">
        <f t="shared" si="46"/>
        <v>57686.400000000001</v>
      </c>
      <c r="AE169" s="35">
        <f t="shared" si="46"/>
        <v>57686.400000000001</v>
      </c>
      <c r="AF169" s="35">
        <f t="shared" si="46"/>
        <v>59288.800000000003</v>
      </c>
      <c r="AG169" s="35">
        <f t="shared" si="46"/>
        <v>60891.199999999997</v>
      </c>
      <c r="AH169" s="35">
        <f t="shared" si="46"/>
        <v>62493.599999999999</v>
      </c>
      <c r="AI169" s="35">
        <f t="shared" si="46"/>
        <v>64096</v>
      </c>
      <c r="AJ169" s="35">
        <f t="shared" si="46"/>
        <v>65698.399999999994</v>
      </c>
      <c r="AK169" s="35">
        <f t="shared" si="46"/>
        <v>67300.800000000003</v>
      </c>
      <c r="AL169" s="35">
        <f t="shared" si="46"/>
        <v>68903.199999999997</v>
      </c>
      <c r="AM169" s="35">
        <f t="shared" si="46"/>
        <v>70505.600000000006</v>
      </c>
      <c r="AN169" s="35">
        <f t="shared" si="46"/>
        <v>72108</v>
      </c>
      <c r="AO169" s="35">
        <f t="shared" si="42"/>
        <v>73710.399999999994</v>
      </c>
      <c r="AP169" s="35">
        <f t="shared" si="42"/>
        <v>75312.800000000003</v>
      </c>
      <c r="AQ169" s="35">
        <f t="shared" si="42"/>
        <v>76915.199999999997</v>
      </c>
      <c r="AR169" s="35">
        <f t="shared" si="42"/>
        <v>78517.600000000006</v>
      </c>
      <c r="AS169" s="35">
        <f t="shared" si="42"/>
        <v>80120</v>
      </c>
      <c r="AT169" s="35">
        <f t="shared" si="42"/>
        <v>81722.399999999994</v>
      </c>
      <c r="AU169" s="35">
        <f t="shared" si="42"/>
        <v>83324.800000000003</v>
      </c>
      <c r="AV169" s="35">
        <f t="shared" si="42"/>
        <v>84927.2</v>
      </c>
      <c r="AW169" s="35">
        <f t="shared" si="42"/>
        <v>86529.600000000006</v>
      </c>
    </row>
    <row r="170" spans="1:49">
      <c r="A170" s="45">
        <v>291230</v>
      </c>
      <c r="B170" s="31" t="s">
        <v>365</v>
      </c>
      <c r="C170" s="121">
        <v>29635.200000000001</v>
      </c>
      <c r="D170" s="121">
        <f t="shared" si="36"/>
        <v>2469.6</v>
      </c>
      <c r="E170" s="33">
        <v>12</v>
      </c>
      <c r="F170" s="34">
        <v>10</v>
      </c>
      <c r="G170" s="34">
        <v>15</v>
      </c>
      <c r="H170" s="122">
        <f t="shared" si="37"/>
        <v>1234.8</v>
      </c>
      <c r="I170" s="123">
        <f t="shared" si="38"/>
        <v>1646.4</v>
      </c>
      <c r="J170" s="35">
        <f t="shared" si="44"/>
        <v>2469.6</v>
      </c>
      <c r="K170" s="35">
        <f t="shared" si="44"/>
        <v>4939.2</v>
      </c>
      <c r="L170" s="35">
        <f t="shared" si="44"/>
        <v>7408.8</v>
      </c>
      <c r="M170" s="35">
        <f t="shared" si="44"/>
        <v>9878.4</v>
      </c>
      <c r="N170" s="35">
        <f t="shared" si="44"/>
        <v>12348</v>
      </c>
      <c r="O170" s="35">
        <f t="shared" si="44"/>
        <v>14817.6</v>
      </c>
      <c r="P170" s="35">
        <f t="shared" si="44"/>
        <v>17287.2</v>
      </c>
      <c r="Q170" s="35">
        <f t="shared" si="44"/>
        <v>19756.8</v>
      </c>
      <c r="R170" s="35">
        <f t="shared" si="44"/>
        <v>22226.400000000001</v>
      </c>
      <c r="S170" s="35">
        <f t="shared" si="44"/>
        <v>29635.200000000001</v>
      </c>
      <c r="T170" s="35">
        <f t="shared" si="44"/>
        <v>29635.200000000001</v>
      </c>
      <c r="U170" s="35">
        <f t="shared" si="44"/>
        <v>29635.200000000001</v>
      </c>
      <c r="V170" s="35">
        <f t="shared" si="44"/>
        <v>29635.200000000001</v>
      </c>
      <c r="W170" s="35">
        <f t="shared" si="44"/>
        <v>29635.200000000001</v>
      </c>
      <c r="X170" s="35">
        <f t="shared" si="44"/>
        <v>29635.200000000001</v>
      </c>
      <c r="Y170" s="35">
        <f t="shared" si="44"/>
        <v>30870</v>
      </c>
      <c r="Z170" s="35">
        <f t="shared" si="46"/>
        <v>32104.799999999999</v>
      </c>
      <c r="AA170" s="35">
        <f t="shared" si="46"/>
        <v>33339.599999999999</v>
      </c>
      <c r="AB170" s="35">
        <f t="shared" si="46"/>
        <v>34574.400000000001</v>
      </c>
      <c r="AC170" s="35">
        <f t="shared" si="46"/>
        <v>35809.199999999997</v>
      </c>
      <c r="AD170" s="35">
        <f t="shared" si="46"/>
        <v>37044</v>
      </c>
      <c r="AE170" s="35">
        <f t="shared" si="46"/>
        <v>38278.800000000003</v>
      </c>
      <c r="AF170" s="35">
        <f t="shared" si="46"/>
        <v>39513.599999999999</v>
      </c>
      <c r="AG170" s="35">
        <f t="shared" si="46"/>
        <v>40748.400000000001</v>
      </c>
      <c r="AH170" s="35">
        <f t="shared" si="46"/>
        <v>41983.199999999997</v>
      </c>
      <c r="AI170" s="35">
        <f t="shared" si="46"/>
        <v>43218</v>
      </c>
      <c r="AJ170" s="35">
        <f t="shared" si="46"/>
        <v>44452.800000000003</v>
      </c>
      <c r="AK170" s="35">
        <f t="shared" si="46"/>
        <v>45687.6</v>
      </c>
      <c r="AL170" s="35">
        <f t="shared" si="46"/>
        <v>46922.400000000001</v>
      </c>
      <c r="AM170" s="35">
        <f t="shared" si="46"/>
        <v>48157.2</v>
      </c>
      <c r="AN170" s="35">
        <f t="shared" si="46"/>
        <v>49392</v>
      </c>
      <c r="AO170" s="35">
        <f t="shared" si="42"/>
        <v>50626.8</v>
      </c>
      <c r="AP170" s="35">
        <f t="shared" si="42"/>
        <v>51861.599999999999</v>
      </c>
      <c r="AQ170" s="35">
        <f t="shared" si="42"/>
        <v>53096.4</v>
      </c>
      <c r="AR170" s="35">
        <f t="shared" si="42"/>
        <v>54331.199999999997</v>
      </c>
      <c r="AS170" s="35">
        <f t="shared" si="42"/>
        <v>55566</v>
      </c>
      <c r="AT170" s="35">
        <f t="shared" si="42"/>
        <v>56800.800000000003</v>
      </c>
      <c r="AU170" s="35">
        <f t="shared" si="42"/>
        <v>58035.6</v>
      </c>
      <c r="AV170" s="35">
        <f t="shared" si="42"/>
        <v>59270.400000000001</v>
      </c>
      <c r="AW170" s="35">
        <f t="shared" si="42"/>
        <v>60505.2</v>
      </c>
    </row>
    <row r="171" spans="1:49">
      <c r="A171" s="45">
        <v>291270</v>
      </c>
      <c r="B171" s="31" t="s">
        <v>339</v>
      </c>
      <c r="C171" s="121">
        <v>27204.799999999999</v>
      </c>
      <c r="D171" s="121">
        <f t="shared" si="36"/>
        <v>1700.3</v>
      </c>
      <c r="E171" s="33">
        <v>16</v>
      </c>
      <c r="F171" s="34">
        <v>13</v>
      </c>
      <c r="G171" s="34">
        <v>20</v>
      </c>
      <c r="H171" s="122">
        <f t="shared" si="37"/>
        <v>850.2</v>
      </c>
      <c r="I171" s="123">
        <f t="shared" si="38"/>
        <v>1133.5</v>
      </c>
      <c r="J171" s="35">
        <f t="shared" si="44"/>
        <v>1700.3</v>
      </c>
      <c r="K171" s="35">
        <f t="shared" si="44"/>
        <v>3400.6</v>
      </c>
      <c r="L171" s="35">
        <f t="shared" si="44"/>
        <v>5100.8999999999996</v>
      </c>
      <c r="M171" s="35">
        <f t="shared" si="44"/>
        <v>6801.2</v>
      </c>
      <c r="N171" s="35">
        <f t="shared" si="44"/>
        <v>8501.5</v>
      </c>
      <c r="O171" s="35">
        <f t="shared" si="44"/>
        <v>10201.799999999999</v>
      </c>
      <c r="P171" s="35">
        <f t="shared" si="44"/>
        <v>11902.1</v>
      </c>
      <c r="Q171" s="35">
        <f t="shared" si="44"/>
        <v>13602.4</v>
      </c>
      <c r="R171" s="35">
        <f t="shared" si="44"/>
        <v>15302.7</v>
      </c>
      <c r="S171" s="35">
        <f t="shared" si="44"/>
        <v>17003</v>
      </c>
      <c r="T171" s="35">
        <f t="shared" si="44"/>
        <v>18703.3</v>
      </c>
      <c r="U171" s="35">
        <f t="shared" si="44"/>
        <v>20403.599999999999</v>
      </c>
      <c r="V171" s="35">
        <f t="shared" si="44"/>
        <v>27204.799999999999</v>
      </c>
      <c r="W171" s="35">
        <f t="shared" si="44"/>
        <v>27204.799999999999</v>
      </c>
      <c r="X171" s="35">
        <f t="shared" si="44"/>
        <v>27204.799999999999</v>
      </c>
      <c r="Y171" s="35">
        <f t="shared" ref="Y171" si="47">IF(Y$4&lt;$F171,$D171*Y$4,IF(Y$4&gt;$G171,$C171+(Y$4-$G171)*$H171,$C171))</f>
        <v>27204.799999999999</v>
      </c>
      <c r="Z171" s="35">
        <f t="shared" si="46"/>
        <v>27204.799999999999</v>
      </c>
      <c r="AA171" s="35">
        <f t="shared" si="46"/>
        <v>27204.799999999999</v>
      </c>
      <c r="AB171" s="35">
        <f t="shared" si="46"/>
        <v>27204.799999999999</v>
      </c>
      <c r="AC171" s="35">
        <f t="shared" si="46"/>
        <v>27204.799999999999</v>
      </c>
      <c r="AD171" s="35">
        <f t="shared" si="46"/>
        <v>28055</v>
      </c>
      <c r="AE171" s="35">
        <f t="shared" si="46"/>
        <v>28905.200000000001</v>
      </c>
      <c r="AF171" s="35">
        <f t="shared" si="46"/>
        <v>29755.4</v>
      </c>
      <c r="AG171" s="35">
        <f t="shared" si="46"/>
        <v>30605.599999999999</v>
      </c>
      <c r="AH171" s="35">
        <f t="shared" si="46"/>
        <v>31455.8</v>
      </c>
      <c r="AI171" s="35">
        <f t="shared" si="46"/>
        <v>32306</v>
      </c>
      <c r="AJ171" s="35">
        <f t="shared" si="46"/>
        <v>33156.199999999997</v>
      </c>
      <c r="AK171" s="35">
        <f t="shared" si="46"/>
        <v>34006.400000000001</v>
      </c>
      <c r="AL171" s="35">
        <f t="shared" si="46"/>
        <v>34856.6</v>
      </c>
      <c r="AM171" s="35">
        <f t="shared" si="46"/>
        <v>35706.800000000003</v>
      </c>
      <c r="AN171" s="35">
        <f t="shared" si="46"/>
        <v>36557</v>
      </c>
      <c r="AO171" s="35">
        <f t="shared" si="42"/>
        <v>37407.199999999997</v>
      </c>
      <c r="AP171" s="35">
        <f t="shared" si="42"/>
        <v>38257.4</v>
      </c>
      <c r="AQ171" s="35">
        <f t="shared" si="42"/>
        <v>39107.599999999999</v>
      </c>
      <c r="AR171" s="35">
        <f t="shared" si="42"/>
        <v>39957.800000000003</v>
      </c>
      <c r="AS171" s="35">
        <f t="shared" si="42"/>
        <v>40808</v>
      </c>
      <c r="AT171" s="35">
        <f t="shared" si="42"/>
        <v>41658.199999999997</v>
      </c>
      <c r="AU171" s="35">
        <f t="shared" si="42"/>
        <v>42508.4</v>
      </c>
      <c r="AV171" s="35">
        <f t="shared" si="42"/>
        <v>43358.6</v>
      </c>
      <c r="AW171" s="35">
        <f t="shared" si="42"/>
        <v>44208.800000000003</v>
      </c>
    </row>
    <row r="172" spans="1:49">
      <c r="A172" s="45">
        <v>291280</v>
      </c>
      <c r="B172" s="31" t="s">
        <v>338</v>
      </c>
      <c r="C172" s="121">
        <v>27192</v>
      </c>
      <c r="D172" s="121">
        <f t="shared" si="36"/>
        <v>1699.5</v>
      </c>
      <c r="E172" s="33">
        <v>16</v>
      </c>
      <c r="F172" s="34">
        <v>13</v>
      </c>
      <c r="G172" s="34">
        <v>20</v>
      </c>
      <c r="H172" s="122">
        <f t="shared" si="37"/>
        <v>849.8</v>
      </c>
      <c r="I172" s="123">
        <f t="shared" si="38"/>
        <v>1133</v>
      </c>
      <c r="J172" s="35">
        <f t="shared" ref="J172:Y187" si="48">IF(J$4&lt;$F172,$D172*J$4,IF(J$4&gt;$G172,$C172+(J$4-$G172)*$H172,$C172))</f>
        <v>1699.5</v>
      </c>
      <c r="K172" s="35">
        <f t="shared" si="48"/>
        <v>3399</v>
      </c>
      <c r="L172" s="35">
        <f t="shared" si="48"/>
        <v>5098.5</v>
      </c>
      <c r="M172" s="35">
        <f t="shared" si="48"/>
        <v>6798</v>
      </c>
      <c r="N172" s="35">
        <f t="shared" si="48"/>
        <v>8497.5</v>
      </c>
      <c r="O172" s="35">
        <f t="shared" si="48"/>
        <v>10197</v>
      </c>
      <c r="P172" s="35">
        <f t="shared" si="48"/>
        <v>11896.5</v>
      </c>
      <c r="Q172" s="35">
        <f t="shared" si="48"/>
        <v>13596</v>
      </c>
      <c r="R172" s="35">
        <f t="shared" si="48"/>
        <v>15295.5</v>
      </c>
      <c r="S172" s="35">
        <f t="shared" si="48"/>
        <v>16995</v>
      </c>
      <c r="T172" s="35">
        <f t="shared" si="48"/>
        <v>18694.5</v>
      </c>
      <c r="U172" s="35">
        <f t="shared" si="48"/>
        <v>20394</v>
      </c>
      <c r="V172" s="35">
        <f t="shared" si="48"/>
        <v>27192</v>
      </c>
      <c r="W172" s="35">
        <f t="shared" si="48"/>
        <v>27192</v>
      </c>
      <c r="X172" s="35">
        <f t="shared" si="48"/>
        <v>27192</v>
      </c>
      <c r="Y172" s="35">
        <f t="shared" si="48"/>
        <v>27192</v>
      </c>
      <c r="Z172" s="35">
        <f t="shared" si="46"/>
        <v>27192</v>
      </c>
      <c r="AA172" s="35">
        <f t="shared" si="46"/>
        <v>27192</v>
      </c>
      <c r="AB172" s="35">
        <f t="shared" si="46"/>
        <v>27192</v>
      </c>
      <c r="AC172" s="35">
        <f t="shared" si="46"/>
        <v>27192</v>
      </c>
      <c r="AD172" s="35">
        <f t="shared" si="46"/>
        <v>28041.8</v>
      </c>
      <c r="AE172" s="35">
        <f t="shared" si="46"/>
        <v>28891.599999999999</v>
      </c>
      <c r="AF172" s="35">
        <f t="shared" si="46"/>
        <v>29741.4</v>
      </c>
      <c r="AG172" s="35">
        <f t="shared" si="46"/>
        <v>30591.200000000001</v>
      </c>
      <c r="AH172" s="35">
        <f t="shared" si="46"/>
        <v>31441</v>
      </c>
      <c r="AI172" s="35">
        <f t="shared" si="46"/>
        <v>32290.799999999999</v>
      </c>
      <c r="AJ172" s="35">
        <f t="shared" si="46"/>
        <v>33140.6</v>
      </c>
      <c r="AK172" s="35">
        <f t="shared" si="46"/>
        <v>33990.400000000001</v>
      </c>
      <c r="AL172" s="35">
        <f t="shared" si="46"/>
        <v>34840.199999999997</v>
      </c>
      <c r="AM172" s="35">
        <f t="shared" si="46"/>
        <v>35690</v>
      </c>
      <c r="AN172" s="35">
        <f t="shared" si="46"/>
        <v>36539.800000000003</v>
      </c>
      <c r="AO172" s="35">
        <f t="shared" si="42"/>
        <v>37389.599999999999</v>
      </c>
      <c r="AP172" s="35">
        <f t="shared" si="42"/>
        <v>38239.4</v>
      </c>
      <c r="AQ172" s="35">
        <f t="shared" si="42"/>
        <v>39089.199999999997</v>
      </c>
      <c r="AR172" s="35">
        <f t="shared" si="42"/>
        <v>39939</v>
      </c>
      <c r="AS172" s="35">
        <f t="shared" si="42"/>
        <v>40788.800000000003</v>
      </c>
      <c r="AT172" s="35">
        <f t="shared" si="42"/>
        <v>41638.6</v>
      </c>
      <c r="AU172" s="35">
        <f t="shared" si="42"/>
        <v>42488.4</v>
      </c>
      <c r="AV172" s="35">
        <f t="shared" si="42"/>
        <v>43338.2</v>
      </c>
      <c r="AW172" s="35">
        <f t="shared" si="42"/>
        <v>44188</v>
      </c>
    </row>
    <row r="173" spans="1:49">
      <c r="A173" s="45">
        <v>301070</v>
      </c>
      <c r="B173" s="31" t="s">
        <v>337</v>
      </c>
      <c r="C173" s="121">
        <v>43445.599999999999</v>
      </c>
      <c r="D173" s="121">
        <f t="shared" si="36"/>
        <v>1974.8</v>
      </c>
      <c r="E173" s="33">
        <v>22</v>
      </c>
      <c r="F173" s="34">
        <v>18</v>
      </c>
      <c r="G173" s="34">
        <v>27</v>
      </c>
      <c r="H173" s="122">
        <f t="shared" si="37"/>
        <v>987.4</v>
      </c>
      <c r="I173" s="123">
        <f t="shared" si="38"/>
        <v>1316.5</v>
      </c>
      <c r="J173" s="35">
        <f t="shared" si="48"/>
        <v>1974.8</v>
      </c>
      <c r="K173" s="35">
        <f t="shared" si="48"/>
        <v>3949.6</v>
      </c>
      <c r="L173" s="35">
        <f t="shared" si="48"/>
        <v>5924.4</v>
      </c>
      <c r="M173" s="35">
        <f t="shared" si="48"/>
        <v>7899.2</v>
      </c>
      <c r="N173" s="35">
        <f t="shared" si="48"/>
        <v>9874</v>
      </c>
      <c r="O173" s="35">
        <f t="shared" si="48"/>
        <v>11848.8</v>
      </c>
      <c r="P173" s="35">
        <f t="shared" si="48"/>
        <v>13823.6</v>
      </c>
      <c r="Q173" s="35">
        <f t="shared" si="48"/>
        <v>15798.4</v>
      </c>
      <c r="R173" s="35">
        <f t="shared" si="48"/>
        <v>17773.2</v>
      </c>
      <c r="S173" s="35">
        <f t="shared" si="48"/>
        <v>19748</v>
      </c>
      <c r="T173" s="35">
        <f t="shared" si="48"/>
        <v>21722.799999999999</v>
      </c>
      <c r="U173" s="35">
        <f t="shared" si="48"/>
        <v>23697.599999999999</v>
      </c>
      <c r="V173" s="35">
        <f t="shared" si="48"/>
        <v>25672.400000000001</v>
      </c>
      <c r="W173" s="35">
        <f t="shared" si="48"/>
        <v>27647.200000000001</v>
      </c>
      <c r="X173" s="35">
        <f t="shared" si="48"/>
        <v>29622</v>
      </c>
      <c r="Y173" s="35">
        <f t="shared" si="48"/>
        <v>31596.799999999999</v>
      </c>
      <c r="Z173" s="35">
        <f t="shared" si="46"/>
        <v>33571.599999999999</v>
      </c>
      <c r="AA173" s="35">
        <f t="shared" si="46"/>
        <v>43445.599999999999</v>
      </c>
      <c r="AB173" s="35">
        <f t="shared" si="46"/>
        <v>43445.599999999999</v>
      </c>
      <c r="AC173" s="35">
        <f t="shared" si="46"/>
        <v>43445.599999999999</v>
      </c>
      <c r="AD173" s="35">
        <f t="shared" si="46"/>
        <v>43445.599999999999</v>
      </c>
      <c r="AE173" s="35">
        <f t="shared" si="46"/>
        <v>43445.599999999999</v>
      </c>
      <c r="AF173" s="35">
        <f t="shared" si="46"/>
        <v>43445.599999999999</v>
      </c>
      <c r="AG173" s="35">
        <f t="shared" si="46"/>
        <v>43445.599999999999</v>
      </c>
      <c r="AH173" s="35">
        <f t="shared" si="46"/>
        <v>43445.599999999999</v>
      </c>
      <c r="AI173" s="35">
        <f t="shared" si="46"/>
        <v>43445.599999999999</v>
      </c>
      <c r="AJ173" s="35">
        <f t="shared" si="46"/>
        <v>43445.599999999999</v>
      </c>
      <c r="AK173" s="35">
        <f t="shared" si="46"/>
        <v>44433</v>
      </c>
      <c r="AL173" s="35">
        <f t="shared" si="46"/>
        <v>45420.4</v>
      </c>
      <c r="AM173" s="35">
        <f t="shared" si="46"/>
        <v>46407.8</v>
      </c>
      <c r="AN173" s="35">
        <f t="shared" si="46"/>
        <v>47395.199999999997</v>
      </c>
      <c r="AO173" s="35">
        <f t="shared" si="42"/>
        <v>48382.6</v>
      </c>
      <c r="AP173" s="35">
        <f t="shared" si="42"/>
        <v>49370</v>
      </c>
      <c r="AQ173" s="35">
        <f t="shared" si="42"/>
        <v>50357.4</v>
      </c>
      <c r="AR173" s="35">
        <f t="shared" si="42"/>
        <v>51344.800000000003</v>
      </c>
      <c r="AS173" s="35">
        <f t="shared" si="42"/>
        <v>52332.2</v>
      </c>
      <c r="AT173" s="35">
        <f t="shared" si="42"/>
        <v>53319.6</v>
      </c>
      <c r="AU173" s="35">
        <f t="shared" si="42"/>
        <v>54307</v>
      </c>
      <c r="AV173" s="35">
        <f t="shared" si="42"/>
        <v>55294.400000000001</v>
      </c>
      <c r="AW173" s="35">
        <f t="shared" si="42"/>
        <v>56281.8</v>
      </c>
    </row>
    <row r="174" spans="1:49">
      <c r="A174" s="45">
        <v>301110</v>
      </c>
      <c r="B174" s="31" t="s">
        <v>336</v>
      </c>
      <c r="C174" s="121">
        <v>51990</v>
      </c>
      <c r="D174" s="121">
        <f t="shared" si="36"/>
        <v>2599.5</v>
      </c>
      <c r="E174" s="33">
        <v>20</v>
      </c>
      <c r="F174" s="34">
        <v>16</v>
      </c>
      <c r="G174" s="34">
        <v>24</v>
      </c>
      <c r="H174" s="122">
        <f t="shared" si="37"/>
        <v>1299.8</v>
      </c>
      <c r="I174" s="123">
        <f t="shared" si="38"/>
        <v>1733</v>
      </c>
      <c r="J174" s="35">
        <f t="shared" si="48"/>
        <v>2599.5</v>
      </c>
      <c r="K174" s="35">
        <f t="shared" si="48"/>
        <v>5199</v>
      </c>
      <c r="L174" s="35">
        <f t="shared" si="48"/>
        <v>7798.5</v>
      </c>
      <c r="M174" s="35">
        <f t="shared" si="48"/>
        <v>10398</v>
      </c>
      <c r="N174" s="35">
        <f t="shared" si="48"/>
        <v>12997.5</v>
      </c>
      <c r="O174" s="35">
        <f t="shared" si="48"/>
        <v>15597</v>
      </c>
      <c r="P174" s="35">
        <f t="shared" si="48"/>
        <v>18196.5</v>
      </c>
      <c r="Q174" s="35">
        <f t="shared" si="48"/>
        <v>20796</v>
      </c>
      <c r="R174" s="35">
        <f t="shared" si="48"/>
        <v>23395.5</v>
      </c>
      <c r="S174" s="35">
        <f t="shared" si="48"/>
        <v>25995</v>
      </c>
      <c r="T174" s="35">
        <f t="shared" si="48"/>
        <v>28594.5</v>
      </c>
      <c r="U174" s="35">
        <f t="shared" si="48"/>
        <v>31194</v>
      </c>
      <c r="V174" s="35">
        <f t="shared" si="48"/>
        <v>33793.5</v>
      </c>
      <c r="W174" s="35">
        <f t="shared" si="48"/>
        <v>36393</v>
      </c>
      <c r="X174" s="35">
        <f t="shared" si="48"/>
        <v>38992.5</v>
      </c>
      <c r="Y174" s="35">
        <f t="shared" si="48"/>
        <v>51990</v>
      </c>
      <c r="Z174" s="35">
        <f t="shared" si="46"/>
        <v>51990</v>
      </c>
      <c r="AA174" s="35">
        <f t="shared" si="46"/>
        <v>51990</v>
      </c>
      <c r="AB174" s="35">
        <f t="shared" si="46"/>
        <v>51990</v>
      </c>
      <c r="AC174" s="35">
        <f t="shared" si="46"/>
        <v>51990</v>
      </c>
      <c r="AD174" s="35">
        <f t="shared" si="46"/>
        <v>51990</v>
      </c>
      <c r="AE174" s="35">
        <f t="shared" si="46"/>
        <v>51990</v>
      </c>
      <c r="AF174" s="35">
        <f t="shared" si="46"/>
        <v>51990</v>
      </c>
      <c r="AG174" s="35">
        <f t="shared" si="46"/>
        <v>51990</v>
      </c>
      <c r="AH174" s="35">
        <f t="shared" si="46"/>
        <v>53289.8</v>
      </c>
      <c r="AI174" s="35">
        <f t="shared" si="46"/>
        <v>54589.599999999999</v>
      </c>
      <c r="AJ174" s="35">
        <f t="shared" si="46"/>
        <v>55889.4</v>
      </c>
      <c r="AK174" s="35">
        <f t="shared" si="46"/>
        <v>57189.2</v>
      </c>
      <c r="AL174" s="35">
        <f t="shared" si="46"/>
        <v>58489</v>
      </c>
      <c r="AM174" s="35">
        <f t="shared" si="46"/>
        <v>59788.800000000003</v>
      </c>
      <c r="AN174" s="35">
        <f t="shared" si="46"/>
        <v>61088.6</v>
      </c>
      <c r="AO174" s="35">
        <f t="shared" si="42"/>
        <v>62388.4</v>
      </c>
      <c r="AP174" s="35">
        <f t="shared" si="42"/>
        <v>63688.2</v>
      </c>
      <c r="AQ174" s="35">
        <f t="shared" si="42"/>
        <v>64988</v>
      </c>
      <c r="AR174" s="35">
        <f t="shared" si="42"/>
        <v>66287.8</v>
      </c>
      <c r="AS174" s="35">
        <f t="shared" si="42"/>
        <v>67587.600000000006</v>
      </c>
      <c r="AT174" s="35">
        <f t="shared" si="42"/>
        <v>68887.399999999994</v>
      </c>
      <c r="AU174" s="35">
        <f t="shared" si="42"/>
        <v>70187.199999999997</v>
      </c>
      <c r="AV174" s="35">
        <f t="shared" si="42"/>
        <v>71487</v>
      </c>
      <c r="AW174" s="35">
        <f t="shared" si="42"/>
        <v>72786.8</v>
      </c>
    </row>
    <row r="175" spans="1:49">
      <c r="A175" s="45">
        <v>301120</v>
      </c>
      <c r="B175" s="31" t="s">
        <v>335</v>
      </c>
      <c r="C175" s="121">
        <v>30574.799999999999</v>
      </c>
      <c r="D175" s="121">
        <f t="shared" si="36"/>
        <v>1698.6</v>
      </c>
      <c r="E175" s="33">
        <v>18</v>
      </c>
      <c r="F175" s="34">
        <v>15</v>
      </c>
      <c r="G175" s="34">
        <v>22</v>
      </c>
      <c r="H175" s="122">
        <f t="shared" si="37"/>
        <v>849.3</v>
      </c>
      <c r="I175" s="123">
        <f t="shared" si="38"/>
        <v>1132.4000000000001</v>
      </c>
      <c r="J175" s="35">
        <f t="shared" si="48"/>
        <v>1698.6</v>
      </c>
      <c r="K175" s="35">
        <f t="shared" si="48"/>
        <v>3397.2</v>
      </c>
      <c r="L175" s="35">
        <f t="shared" si="48"/>
        <v>5095.8</v>
      </c>
      <c r="M175" s="35">
        <f t="shared" si="48"/>
        <v>6794.4</v>
      </c>
      <c r="N175" s="35">
        <f t="shared" si="48"/>
        <v>8493</v>
      </c>
      <c r="O175" s="35">
        <f t="shared" si="48"/>
        <v>10191.6</v>
      </c>
      <c r="P175" s="35">
        <f t="shared" si="48"/>
        <v>11890.2</v>
      </c>
      <c r="Q175" s="35">
        <f t="shared" si="48"/>
        <v>13588.8</v>
      </c>
      <c r="R175" s="35">
        <f t="shared" si="48"/>
        <v>15287.4</v>
      </c>
      <c r="S175" s="35">
        <f t="shared" si="48"/>
        <v>16986</v>
      </c>
      <c r="T175" s="35">
        <f t="shared" si="48"/>
        <v>18684.599999999999</v>
      </c>
      <c r="U175" s="35">
        <f t="shared" si="48"/>
        <v>20383.2</v>
      </c>
      <c r="V175" s="35">
        <f t="shared" si="48"/>
        <v>22081.8</v>
      </c>
      <c r="W175" s="35">
        <f t="shared" si="48"/>
        <v>23780.400000000001</v>
      </c>
      <c r="X175" s="35">
        <f t="shared" si="48"/>
        <v>30574.799999999999</v>
      </c>
      <c r="Y175" s="35">
        <f t="shared" si="48"/>
        <v>30574.799999999999</v>
      </c>
      <c r="Z175" s="35">
        <f t="shared" ref="Z175:AO191" si="49">IF(Z$4&lt;$F175,$D175*Z$4,IF(Z$4&gt;$G175,$C175+(Z$4-$G175)*$H175,$C175))</f>
        <v>30574.799999999999</v>
      </c>
      <c r="AA175" s="35">
        <f t="shared" si="49"/>
        <v>30574.799999999999</v>
      </c>
      <c r="AB175" s="35">
        <f t="shared" si="49"/>
        <v>30574.799999999999</v>
      </c>
      <c r="AC175" s="35">
        <f t="shared" si="49"/>
        <v>30574.799999999999</v>
      </c>
      <c r="AD175" s="35">
        <f t="shared" si="49"/>
        <v>30574.799999999999</v>
      </c>
      <c r="AE175" s="35">
        <f t="shared" si="49"/>
        <v>30574.799999999999</v>
      </c>
      <c r="AF175" s="35">
        <f t="shared" si="49"/>
        <v>31424.1</v>
      </c>
      <c r="AG175" s="35">
        <f t="shared" si="49"/>
        <v>32273.4</v>
      </c>
      <c r="AH175" s="35">
        <f t="shared" si="49"/>
        <v>33122.699999999997</v>
      </c>
      <c r="AI175" s="35">
        <f t="shared" si="49"/>
        <v>33972</v>
      </c>
      <c r="AJ175" s="35">
        <f t="shared" si="49"/>
        <v>34821.300000000003</v>
      </c>
      <c r="AK175" s="35">
        <f t="shared" si="49"/>
        <v>35670.6</v>
      </c>
      <c r="AL175" s="35">
        <f t="shared" si="49"/>
        <v>36519.9</v>
      </c>
      <c r="AM175" s="35">
        <f t="shared" si="49"/>
        <v>37369.199999999997</v>
      </c>
      <c r="AN175" s="35">
        <f t="shared" si="49"/>
        <v>38218.5</v>
      </c>
      <c r="AO175" s="35">
        <f t="shared" si="42"/>
        <v>39067.800000000003</v>
      </c>
      <c r="AP175" s="35">
        <f t="shared" si="42"/>
        <v>39917.1</v>
      </c>
      <c r="AQ175" s="35">
        <f t="shared" si="42"/>
        <v>40766.400000000001</v>
      </c>
      <c r="AR175" s="35">
        <f t="shared" si="42"/>
        <v>41615.699999999997</v>
      </c>
      <c r="AS175" s="35">
        <f t="shared" si="42"/>
        <v>42465</v>
      </c>
      <c r="AT175" s="35">
        <f t="shared" si="42"/>
        <v>43314.3</v>
      </c>
      <c r="AU175" s="35">
        <f t="shared" si="42"/>
        <v>44163.6</v>
      </c>
      <c r="AV175" s="35">
        <f t="shared" si="42"/>
        <v>45012.9</v>
      </c>
      <c r="AW175" s="35">
        <f t="shared" ref="AW175" si="50">IF(AW$4&lt;$F175,$D175*AW$4,IF(AW$4&gt;$G175,$C175+(AW$4-$G175)*$H175,$C175))</f>
        <v>45862.2</v>
      </c>
    </row>
    <row r="176" spans="1:49">
      <c r="A176" s="45">
        <v>301140</v>
      </c>
      <c r="B176" s="31" t="s">
        <v>334</v>
      </c>
      <c r="C176" s="121">
        <v>11711</v>
      </c>
      <c r="D176" s="121">
        <f t="shared" si="36"/>
        <v>1673</v>
      </c>
      <c r="E176" s="33">
        <v>7</v>
      </c>
      <c r="F176" s="34">
        <v>6</v>
      </c>
      <c r="G176" s="34">
        <v>9</v>
      </c>
      <c r="H176" s="122">
        <f t="shared" si="37"/>
        <v>836.5</v>
      </c>
      <c r="I176" s="123">
        <f t="shared" si="38"/>
        <v>1115.3</v>
      </c>
      <c r="J176" s="35">
        <f t="shared" si="48"/>
        <v>1673</v>
      </c>
      <c r="K176" s="35">
        <f t="shared" si="48"/>
        <v>3346</v>
      </c>
      <c r="L176" s="35">
        <f t="shared" si="48"/>
        <v>5019</v>
      </c>
      <c r="M176" s="35">
        <f t="shared" si="48"/>
        <v>6692</v>
      </c>
      <c r="N176" s="35">
        <f t="shared" si="48"/>
        <v>8365</v>
      </c>
      <c r="O176" s="35">
        <f t="shared" si="48"/>
        <v>11711</v>
      </c>
      <c r="P176" s="35">
        <f t="shared" si="48"/>
        <v>11711</v>
      </c>
      <c r="Q176" s="35">
        <f t="shared" si="48"/>
        <v>11711</v>
      </c>
      <c r="R176" s="35">
        <f t="shared" si="48"/>
        <v>11711</v>
      </c>
      <c r="S176" s="35">
        <f t="shared" si="48"/>
        <v>12547.5</v>
      </c>
      <c r="T176" s="35">
        <f t="shared" si="48"/>
        <v>13384</v>
      </c>
      <c r="U176" s="35">
        <f t="shared" si="48"/>
        <v>14220.5</v>
      </c>
      <c r="V176" s="35">
        <f t="shared" si="48"/>
        <v>15057</v>
      </c>
      <c r="W176" s="35">
        <f t="shared" si="48"/>
        <v>15893.5</v>
      </c>
      <c r="X176" s="35">
        <f t="shared" si="48"/>
        <v>16730</v>
      </c>
      <c r="Y176" s="35">
        <f t="shared" si="48"/>
        <v>17566.5</v>
      </c>
      <c r="Z176" s="35">
        <f t="shared" si="49"/>
        <v>18403</v>
      </c>
      <c r="AA176" s="35">
        <f t="shared" si="49"/>
        <v>19239.5</v>
      </c>
      <c r="AB176" s="35">
        <f t="shared" si="49"/>
        <v>20076</v>
      </c>
      <c r="AC176" s="35">
        <f t="shared" si="49"/>
        <v>20912.5</v>
      </c>
      <c r="AD176" s="35">
        <f t="shared" si="49"/>
        <v>21749</v>
      </c>
      <c r="AE176" s="35">
        <f t="shared" si="49"/>
        <v>22585.5</v>
      </c>
      <c r="AF176" s="35">
        <f t="shared" si="49"/>
        <v>23422</v>
      </c>
      <c r="AG176" s="35">
        <f t="shared" si="49"/>
        <v>24258.5</v>
      </c>
      <c r="AH176" s="35">
        <f t="shared" si="49"/>
        <v>25095</v>
      </c>
      <c r="AI176" s="35">
        <f t="shared" si="49"/>
        <v>25931.5</v>
      </c>
      <c r="AJ176" s="35">
        <f t="shared" si="49"/>
        <v>26768</v>
      </c>
      <c r="AK176" s="35">
        <f t="shared" si="49"/>
        <v>27604.5</v>
      </c>
      <c r="AL176" s="35">
        <f t="shared" si="49"/>
        <v>28441</v>
      </c>
      <c r="AM176" s="35">
        <f t="shared" si="49"/>
        <v>29277.5</v>
      </c>
      <c r="AN176" s="35">
        <f t="shared" si="49"/>
        <v>30114</v>
      </c>
      <c r="AO176" s="35">
        <f t="shared" si="49"/>
        <v>30950.5</v>
      </c>
      <c r="AP176" s="35">
        <f t="shared" ref="AO176:AW200" si="51">IF(AP$4&lt;$F176,$D176*AP$4,IF(AP$4&gt;$G176,$C176+(AP$4-$G176)*$H176,$C176))</f>
        <v>31787</v>
      </c>
      <c r="AQ176" s="35">
        <f t="shared" si="51"/>
        <v>32623.5</v>
      </c>
      <c r="AR176" s="35">
        <f t="shared" si="51"/>
        <v>33460</v>
      </c>
      <c r="AS176" s="35">
        <f t="shared" si="51"/>
        <v>34296.5</v>
      </c>
      <c r="AT176" s="35">
        <f t="shared" si="51"/>
        <v>35133</v>
      </c>
      <c r="AU176" s="35">
        <f t="shared" si="51"/>
        <v>35969.5</v>
      </c>
      <c r="AV176" s="35">
        <f t="shared" si="51"/>
        <v>36806</v>
      </c>
      <c r="AW176" s="35">
        <f t="shared" si="51"/>
        <v>37642.5</v>
      </c>
    </row>
    <row r="177" spans="1:49">
      <c r="A177" s="45">
        <v>311010</v>
      </c>
      <c r="B177" s="31" t="s">
        <v>333</v>
      </c>
      <c r="C177" s="121">
        <v>26265.599999999999</v>
      </c>
      <c r="D177" s="121">
        <f t="shared" si="36"/>
        <v>1641.6</v>
      </c>
      <c r="E177" s="33">
        <v>16</v>
      </c>
      <c r="F177" s="34">
        <v>13</v>
      </c>
      <c r="G177" s="34">
        <v>20</v>
      </c>
      <c r="H177" s="122">
        <f t="shared" si="37"/>
        <v>820.8</v>
      </c>
      <c r="I177" s="123">
        <f t="shared" si="38"/>
        <v>1094.4000000000001</v>
      </c>
      <c r="J177" s="35">
        <f t="shared" si="48"/>
        <v>1641.6</v>
      </c>
      <c r="K177" s="35">
        <f t="shared" si="48"/>
        <v>3283.2</v>
      </c>
      <c r="L177" s="35">
        <f t="shared" si="48"/>
        <v>4924.8</v>
      </c>
      <c r="M177" s="35">
        <f t="shared" si="48"/>
        <v>6566.4</v>
      </c>
      <c r="N177" s="35">
        <f t="shared" si="48"/>
        <v>8208</v>
      </c>
      <c r="O177" s="35">
        <f t="shared" si="48"/>
        <v>9849.6</v>
      </c>
      <c r="P177" s="35">
        <f t="shared" si="48"/>
        <v>11491.2</v>
      </c>
      <c r="Q177" s="35">
        <f t="shared" si="48"/>
        <v>13132.8</v>
      </c>
      <c r="R177" s="35">
        <f t="shared" si="48"/>
        <v>14774.4</v>
      </c>
      <c r="S177" s="35">
        <f t="shared" si="48"/>
        <v>16416</v>
      </c>
      <c r="T177" s="35">
        <f t="shared" si="48"/>
        <v>18057.599999999999</v>
      </c>
      <c r="U177" s="35">
        <f t="shared" si="48"/>
        <v>19699.2</v>
      </c>
      <c r="V177" s="35">
        <f t="shared" si="48"/>
        <v>26265.599999999999</v>
      </c>
      <c r="W177" s="35">
        <f t="shared" si="48"/>
        <v>26265.599999999999</v>
      </c>
      <c r="X177" s="35">
        <f t="shared" si="48"/>
        <v>26265.599999999999</v>
      </c>
      <c r="Y177" s="35">
        <f t="shared" si="48"/>
        <v>26265.599999999999</v>
      </c>
      <c r="Z177" s="35">
        <f t="shared" si="49"/>
        <v>26265.599999999999</v>
      </c>
      <c r="AA177" s="35">
        <f t="shared" si="49"/>
        <v>26265.599999999999</v>
      </c>
      <c r="AB177" s="35">
        <f t="shared" si="49"/>
        <v>26265.599999999999</v>
      </c>
      <c r="AC177" s="35">
        <f t="shared" si="49"/>
        <v>26265.599999999999</v>
      </c>
      <c r="AD177" s="35">
        <f t="shared" si="49"/>
        <v>27086.400000000001</v>
      </c>
      <c r="AE177" s="35">
        <f t="shared" si="49"/>
        <v>27907.200000000001</v>
      </c>
      <c r="AF177" s="35">
        <f t="shared" si="49"/>
        <v>28728</v>
      </c>
      <c r="AG177" s="35">
        <f t="shared" si="49"/>
        <v>29548.799999999999</v>
      </c>
      <c r="AH177" s="35">
        <f t="shared" si="49"/>
        <v>30369.599999999999</v>
      </c>
      <c r="AI177" s="35">
        <f t="shared" si="49"/>
        <v>31190.400000000001</v>
      </c>
      <c r="AJ177" s="35">
        <f t="shared" si="49"/>
        <v>32011.200000000001</v>
      </c>
      <c r="AK177" s="35">
        <f t="shared" si="49"/>
        <v>32832</v>
      </c>
      <c r="AL177" s="35">
        <f t="shared" si="49"/>
        <v>33652.800000000003</v>
      </c>
      <c r="AM177" s="35">
        <f t="shared" si="49"/>
        <v>34473.599999999999</v>
      </c>
      <c r="AN177" s="35">
        <f t="shared" si="49"/>
        <v>35294.400000000001</v>
      </c>
      <c r="AO177" s="35">
        <f t="shared" si="51"/>
        <v>36115.199999999997</v>
      </c>
      <c r="AP177" s="35">
        <f t="shared" si="51"/>
        <v>36936</v>
      </c>
      <c r="AQ177" s="35">
        <f t="shared" si="51"/>
        <v>37756.800000000003</v>
      </c>
      <c r="AR177" s="35">
        <f t="shared" si="51"/>
        <v>38577.599999999999</v>
      </c>
      <c r="AS177" s="35">
        <f t="shared" si="51"/>
        <v>39398.400000000001</v>
      </c>
      <c r="AT177" s="35">
        <f t="shared" si="51"/>
        <v>40219.199999999997</v>
      </c>
      <c r="AU177" s="35">
        <f t="shared" si="51"/>
        <v>41040</v>
      </c>
      <c r="AV177" s="35">
        <f t="shared" si="51"/>
        <v>41860.800000000003</v>
      </c>
      <c r="AW177" s="35">
        <f t="shared" si="51"/>
        <v>42681.599999999999</v>
      </c>
    </row>
    <row r="178" spans="1:49">
      <c r="A178" s="45">
        <v>311020</v>
      </c>
      <c r="B178" s="31" t="s">
        <v>332</v>
      </c>
      <c r="C178" s="121">
        <v>15717</v>
      </c>
      <c r="D178" s="121">
        <f t="shared" si="36"/>
        <v>1571.7</v>
      </c>
      <c r="E178" s="33">
        <v>10</v>
      </c>
      <c r="F178" s="34">
        <v>8</v>
      </c>
      <c r="G178" s="34">
        <v>12</v>
      </c>
      <c r="H178" s="122">
        <f t="shared" si="37"/>
        <v>785.9</v>
      </c>
      <c r="I178" s="123">
        <f t="shared" si="38"/>
        <v>1047.8</v>
      </c>
      <c r="J178" s="35">
        <f t="shared" si="48"/>
        <v>1571.7</v>
      </c>
      <c r="K178" s="35">
        <f t="shared" si="48"/>
        <v>3143.4</v>
      </c>
      <c r="L178" s="35">
        <f t="shared" si="48"/>
        <v>4715.1000000000004</v>
      </c>
      <c r="M178" s="35">
        <f t="shared" si="48"/>
        <v>6286.8</v>
      </c>
      <c r="N178" s="35">
        <f t="shared" si="48"/>
        <v>7858.5</v>
      </c>
      <c r="O178" s="35">
        <f t="shared" si="48"/>
        <v>9430.2000000000007</v>
      </c>
      <c r="P178" s="35">
        <f t="shared" si="48"/>
        <v>11001.9</v>
      </c>
      <c r="Q178" s="35">
        <f t="shared" si="48"/>
        <v>15717</v>
      </c>
      <c r="R178" s="35">
        <f t="shared" si="48"/>
        <v>15717</v>
      </c>
      <c r="S178" s="35">
        <f t="shared" si="48"/>
        <v>15717</v>
      </c>
      <c r="T178" s="35">
        <f t="shared" si="48"/>
        <v>15717</v>
      </c>
      <c r="U178" s="35">
        <f t="shared" si="48"/>
        <v>15717</v>
      </c>
      <c r="V178" s="35">
        <f t="shared" si="48"/>
        <v>16502.900000000001</v>
      </c>
      <c r="W178" s="35">
        <f t="shared" si="48"/>
        <v>17288.8</v>
      </c>
      <c r="X178" s="35">
        <f t="shared" si="48"/>
        <v>18074.7</v>
      </c>
      <c r="Y178" s="35">
        <f t="shared" si="48"/>
        <v>18860.599999999999</v>
      </c>
      <c r="Z178" s="35">
        <f t="shared" si="49"/>
        <v>19646.5</v>
      </c>
      <c r="AA178" s="35">
        <f t="shared" si="49"/>
        <v>20432.400000000001</v>
      </c>
      <c r="AB178" s="35">
        <f t="shared" si="49"/>
        <v>21218.3</v>
      </c>
      <c r="AC178" s="35">
        <f t="shared" si="49"/>
        <v>22004.2</v>
      </c>
      <c r="AD178" s="35">
        <f t="shared" si="49"/>
        <v>22790.1</v>
      </c>
      <c r="AE178" s="35">
        <f t="shared" si="49"/>
        <v>23576</v>
      </c>
      <c r="AF178" s="35">
        <f t="shared" si="49"/>
        <v>24361.9</v>
      </c>
      <c r="AG178" s="35">
        <f t="shared" si="49"/>
        <v>25147.8</v>
      </c>
      <c r="AH178" s="35">
        <f t="shared" si="49"/>
        <v>25933.7</v>
      </c>
      <c r="AI178" s="35">
        <f t="shared" si="49"/>
        <v>26719.599999999999</v>
      </c>
      <c r="AJ178" s="35">
        <f t="shared" si="49"/>
        <v>27505.5</v>
      </c>
      <c r="AK178" s="35">
        <f t="shared" si="49"/>
        <v>28291.4</v>
      </c>
      <c r="AL178" s="35">
        <f t="shared" si="49"/>
        <v>29077.3</v>
      </c>
      <c r="AM178" s="35">
        <f t="shared" si="49"/>
        <v>29863.200000000001</v>
      </c>
      <c r="AN178" s="35">
        <f t="shared" si="49"/>
        <v>30649.1</v>
      </c>
      <c r="AO178" s="35">
        <f t="shared" si="51"/>
        <v>31435</v>
      </c>
      <c r="AP178" s="35">
        <f t="shared" si="51"/>
        <v>32220.9</v>
      </c>
      <c r="AQ178" s="35">
        <f t="shared" si="51"/>
        <v>33006.800000000003</v>
      </c>
      <c r="AR178" s="35">
        <f t="shared" si="51"/>
        <v>33792.699999999997</v>
      </c>
      <c r="AS178" s="35">
        <f t="shared" si="51"/>
        <v>34578.6</v>
      </c>
      <c r="AT178" s="35">
        <f t="shared" si="51"/>
        <v>35364.5</v>
      </c>
      <c r="AU178" s="35">
        <f t="shared" si="51"/>
        <v>36150.400000000001</v>
      </c>
      <c r="AV178" s="35">
        <f t="shared" si="51"/>
        <v>36936.300000000003</v>
      </c>
      <c r="AW178" s="35">
        <f t="shared" si="51"/>
        <v>37722.199999999997</v>
      </c>
    </row>
    <row r="179" spans="1:49">
      <c r="A179" s="45">
        <v>311030</v>
      </c>
      <c r="B179" s="31" t="s">
        <v>278</v>
      </c>
      <c r="C179" s="121">
        <v>24367</v>
      </c>
      <c r="D179" s="121">
        <f t="shared" si="36"/>
        <v>1740.5</v>
      </c>
      <c r="E179" s="33">
        <v>14</v>
      </c>
      <c r="F179" s="34">
        <v>12</v>
      </c>
      <c r="G179" s="34">
        <v>17</v>
      </c>
      <c r="H179" s="122">
        <f t="shared" si="37"/>
        <v>870.3</v>
      </c>
      <c r="I179" s="123">
        <f t="shared" si="38"/>
        <v>1160.3</v>
      </c>
      <c r="J179" s="35">
        <f t="shared" si="48"/>
        <v>1740.5</v>
      </c>
      <c r="K179" s="35">
        <f t="shared" si="48"/>
        <v>3481</v>
      </c>
      <c r="L179" s="35">
        <f t="shared" si="48"/>
        <v>5221.5</v>
      </c>
      <c r="M179" s="35">
        <f t="shared" si="48"/>
        <v>6962</v>
      </c>
      <c r="N179" s="35">
        <f t="shared" si="48"/>
        <v>8702.5</v>
      </c>
      <c r="O179" s="35">
        <f t="shared" si="48"/>
        <v>10443</v>
      </c>
      <c r="P179" s="35">
        <f t="shared" si="48"/>
        <v>12183.5</v>
      </c>
      <c r="Q179" s="35">
        <f t="shared" si="48"/>
        <v>13924</v>
      </c>
      <c r="R179" s="35">
        <f t="shared" si="48"/>
        <v>15664.5</v>
      </c>
      <c r="S179" s="35">
        <f t="shared" si="48"/>
        <v>17405</v>
      </c>
      <c r="T179" s="35">
        <f t="shared" si="48"/>
        <v>19145.5</v>
      </c>
      <c r="U179" s="35">
        <f t="shared" si="48"/>
        <v>24367</v>
      </c>
      <c r="V179" s="35">
        <f t="shared" si="48"/>
        <v>24367</v>
      </c>
      <c r="W179" s="35">
        <f t="shared" si="48"/>
        <v>24367</v>
      </c>
      <c r="X179" s="35">
        <f t="shared" si="48"/>
        <v>24367</v>
      </c>
      <c r="Y179" s="35">
        <f t="shared" si="48"/>
        <v>24367</v>
      </c>
      <c r="Z179" s="35">
        <f t="shared" si="49"/>
        <v>24367</v>
      </c>
      <c r="AA179" s="35">
        <f t="shared" si="49"/>
        <v>25237.3</v>
      </c>
      <c r="AB179" s="35">
        <f t="shared" si="49"/>
        <v>26107.599999999999</v>
      </c>
      <c r="AC179" s="35">
        <f t="shared" si="49"/>
        <v>26977.9</v>
      </c>
      <c r="AD179" s="35">
        <f t="shared" si="49"/>
        <v>27848.2</v>
      </c>
      <c r="AE179" s="35">
        <f t="shared" si="49"/>
        <v>28718.5</v>
      </c>
      <c r="AF179" s="35">
        <f t="shared" si="49"/>
        <v>29588.799999999999</v>
      </c>
      <c r="AG179" s="35">
        <f t="shared" si="49"/>
        <v>30459.1</v>
      </c>
      <c r="AH179" s="35">
        <f t="shared" si="49"/>
        <v>31329.4</v>
      </c>
      <c r="AI179" s="35">
        <f t="shared" si="49"/>
        <v>32199.7</v>
      </c>
      <c r="AJ179" s="35">
        <f t="shared" si="49"/>
        <v>33070</v>
      </c>
      <c r="AK179" s="35">
        <f t="shared" si="49"/>
        <v>33940.300000000003</v>
      </c>
      <c r="AL179" s="35">
        <f t="shared" si="49"/>
        <v>34810.6</v>
      </c>
      <c r="AM179" s="35">
        <f t="shared" si="49"/>
        <v>35680.9</v>
      </c>
      <c r="AN179" s="35">
        <f t="shared" si="49"/>
        <v>36551.199999999997</v>
      </c>
      <c r="AO179" s="35">
        <f t="shared" si="51"/>
        <v>37421.5</v>
      </c>
      <c r="AP179" s="35">
        <f t="shared" si="51"/>
        <v>38291.800000000003</v>
      </c>
      <c r="AQ179" s="35">
        <f t="shared" si="51"/>
        <v>39162.1</v>
      </c>
      <c r="AR179" s="35">
        <f t="shared" si="51"/>
        <v>40032.400000000001</v>
      </c>
      <c r="AS179" s="35">
        <f t="shared" si="51"/>
        <v>40902.699999999997</v>
      </c>
      <c r="AT179" s="35">
        <f t="shared" si="51"/>
        <v>41773</v>
      </c>
      <c r="AU179" s="35">
        <f t="shared" si="51"/>
        <v>42643.3</v>
      </c>
      <c r="AV179" s="35">
        <f t="shared" si="51"/>
        <v>43513.599999999999</v>
      </c>
      <c r="AW179" s="35">
        <f t="shared" si="51"/>
        <v>44383.9</v>
      </c>
    </row>
    <row r="180" spans="1:49">
      <c r="A180" s="45">
        <v>311040</v>
      </c>
      <c r="B180" s="31" t="s">
        <v>331</v>
      </c>
      <c r="C180" s="121">
        <v>21604.799999999999</v>
      </c>
      <c r="D180" s="121">
        <f t="shared" si="36"/>
        <v>1543.2</v>
      </c>
      <c r="E180" s="33">
        <v>14</v>
      </c>
      <c r="F180" s="34">
        <v>12</v>
      </c>
      <c r="G180" s="34">
        <v>17</v>
      </c>
      <c r="H180" s="122">
        <f t="shared" si="37"/>
        <v>771.6</v>
      </c>
      <c r="I180" s="123">
        <f t="shared" si="38"/>
        <v>1028.8</v>
      </c>
      <c r="J180" s="35">
        <f t="shared" si="48"/>
        <v>1543.2</v>
      </c>
      <c r="K180" s="35">
        <f t="shared" si="48"/>
        <v>3086.4</v>
      </c>
      <c r="L180" s="35">
        <f t="shared" si="48"/>
        <v>4629.6000000000004</v>
      </c>
      <c r="M180" s="35">
        <f t="shared" si="48"/>
        <v>6172.8</v>
      </c>
      <c r="N180" s="35">
        <f t="shared" si="48"/>
        <v>7716</v>
      </c>
      <c r="O180" s="35">
        <f t="shared" si="48"/>
        <v>9259.2000000000007</v>
      </c>
      <c r="P180" s="35">
        <f t="shared" si="48"/>
        <v>10802.4</v>
      </c>
      <c r="Q180" s="35">
        <f t="shared" si="48"/>
        <v>12345.6</v>
      </c>
      <c r="R180" s="35">
        <f t="shared" si="48"/>
        <v>13888.8</v>
      </c>
      <c r="S180" s="35">
        <f t="shared" si="48"/>
        <v>15432</v>
      </c>
      <c r="T180" s="35">
        <f t="shared" si="48"/>
        <v>16975.2</v>
      </c>
      <c r="U180" s="35">
        <f t="shared" si="48"/>
        <v>21604.799999999999</v>
      </c>
      <c r="V180" s="35">
        <f t="shared" si="48"/>
        <v>21604.799999999999</v>
      </c>
      <c r="W180" s="35">
        <f t="shared" si="48"/>
        <v>21604.799999999999</v>
      </c>
      <c r="X180" s="35">
        <f t="shared" si="48"/>
        <v>21604.799999999999</v>
      </c>
      <c r="Y180" s="35">
        <f t="shared" si="48"/>
        <v>21604.799999999999</v>
      </c>
      <c r="Z180" s="35">
        <f t="shared" si="49"/>
        <v>21604.799999999999</v>
      </c>
      <c r="AA180" s="35">
        <f t="shared" si="49"/>
        <v>22376.400000000001</v>
      </c>
      <c r="AB180" s="35">
        <f t="shared" si="49"/>
        <v>23148</v>
      </c>
      <c r="AC180" s="35">
        <f t="shared" si="49"/>
        <v>23919.599999999999</v>
      </c>
      <c r="AD180" s="35">
        <f t="shared" si="49"/>
        <v>24691.200000000001</v>
      </c>
      <c r="AE180" s="35">
        <f t="shared" si="49"/>
        <v>25462.799999999999</v>
      </c>
      <c r="AF180" s="35">
        <f t="shared" si="49"/>
        <v>26234.400000000001</v>
      </c>
      <c r="AG180" s="35">
        <f t="shared" si="49"/>
        <v>27006</v>
      </c>
      <c r="AH180" s="35">
        <f t="shared" si="49"/>
        <v>27777.599999999999</v>
      </c>
      <c r="AI180" s="35">
        <f t="shared" si="49"/>
        <v>28549.200000000001</v>
      </c>
      <c r="AJ180" s="35">
        <f t="shared" si="49"/>
        <v>29320.799999999999</v>
      </c>
      <c r="AK180" s="35">
        <f t="shared" si="49"/>
        <v>30092.400000000001</v>
      </c>
      <c r="AL180" s="35">
        <f t="shared" si="49"/>
        <v>30864</v>
      </c>
      <c r="AM180" s="35">
        <f t="shared" si="49"/>
        <v>31635.599999999999</v>
      </c>
      <c r="AN180" s="35">
        <f t="shared" si="49"/>
        <v>32407.200000000001</v>
      </c>
      <c r="AO180" s="35">
        <f t="shared" si="51"/>
        <v>33178.800000000003</v>
      </c>
      <c r="AP180" s="35">
        <f t="shared" si="51"/>
        <v>33950.400000000001</v>
      </c>
      <c r="AQ180" s="35">
        <f t="shared" si="51"/>
        <v>34722</v>
      </c>
      <c r="AR180" s="35">
        <f t="shared" si="51"/>
        <v>35493.599999999999</v>
      </c>
      <c r="AS180" s="35">
        <f t="shared" si="51"/>
        <v>36265.199999999997</v>
      </c>
      <c r="AT180" s="35">
        <f t="shared" si="51"/>
        <v>37036.800000000003</v>
      </c>
      <c r="AU180" s="35">
        <f t="shared" si="51"/>
        <v>37808.400000000001</v>
      </c>
      <c r="AV180" s="35">
        <f t="shared" si="51"/>
        <v>38580</v>
      </c>
      <c r="AW180" s="35">
        <f t="shared" si="51"/>
        <v>39351.599999999999</v>
      </c>
    </row>
    <row r="181" spans="1:49">
      <c r="A181" s="45">
        <v>311050</v>
      </c>
      <c r="B181" s="31" t="s">
        <v>330</v>
      </c>
      <c r="C181" s="121">
        <v>23503.200000000001</v>
      </c>
      <c r="D181" s="121">
        <f t="shared" si="36"/>
        <v>1678.8</v>
      </c>
      <c r="E181" s="33">
        <v>14</v>
      </c>
      <c r="F181" s="34">
        <v>12</v>
      </c>
      <c r="G181" s="34">
        <v>17</v>
      </c>
      <c r="H181" s="122">
        <f t="shared" si="37"/>
        <v>839.4</v>
      </c>
      <c r="I181" s="123">
        <f t="shared" si="38"/>
        <v>1119.2</v>
      </c>
      <c r="J181" s="35">
        <f t="shared" si="48"/>
        <v>1678.8</v>
      </c>
      <c r="K181" s="35">
        <f t="shared" si="48"/>
        <v>3357.6</v>
      </c>
      <c r="L181" s="35">
        <f t="shared" si="48"/>
        <v>5036.3999999999996</v>
      </c>
      <c r="M181" s="35">
        <f t="shared" si="48"/>
        <v>6715.2</v>
      </c>
      <c r="N181" s="35">
        <f t="shared" si="48"/>
        <v>8394</v>
      </c>
      <c r="O181" s="35">
        <f t="shared" si="48"/>
        <v>10072.799999999999</v>
      </c>
      <c r="P181" s="35">
        <f t="shared" si="48"/>
        <v>11751.6</v>
      </c>
      <c r="Q181" s="35">
        <f t="shared" si="48"/>
        <v>13430.4</v>
      </c>
      <c r="R181" s="35">
        <f t="shared" si="48"/>
        <v>15109.2</v>
      </c>
      <c r="S181" s="35">
        <f t="shared" si="48"/>
        <v>16788</v>
      </c>
      <c r="T181" s="35">
        <f t="shared" si="48"/>
        <v>18466.8</v>
      </c>
      <c r="U181" s="35">
        <f t="shared" si="48"/>
        <v>23503.200000000001</v>
      </c>
      <c r="V181" s="35">
        <f t="shared" si="48"/>
        <v>23503.200000000001</v>
      </c>
      <c r="W181" s="35">
        <f t="shared" si="48"/>
        <v>23503.200000000001</v>
      </c>
      <c r="X181" s="35">
        <f t="shared" si="48"/>
        <v>23503.200000000001</v>
      </c>
      <c r="Y181" s="35">
        <f t="shared" si="48"/>
        <v>23503.200000000001</v>
      </c>
      <c r="Z181" s="35">
        <f t="shared" si="49"/>
        <v>23503.200000000001</v>
      </c>
      <c r="AA181" s="35">
        <f t="shared" si="49"/>
        <v>24342.6</v>
      </c>
      <c r="AB181" s="35">
        <f t="shared" si="49"/>
        <v>25182</v>
      </c>
      <c r="AC181" s="35">
        <f t="shared" si="49"/>
        <v>26021.4</v>
      </c>
      <c r="AD181" s="35">
        <f t="shared" si="49"/>
        <v>26860.799999999999</v>
      </c>
      <c r="AE181" s="35">
        <f t="shared" si="49"/>
        <v>27700.2</v>
      </c>
      <c r="AF181" s="35">
        <f t="shared" si="49"/>
        <v>28539.599999999999</v>
      </c>
      <c r="AG181" s="35">
        <f t="shared" si="49"/>
        <v>29379</v>
      </c>
      <c r="AH181" s="35">
        <f t="shared" si="49"/>
        <v>30218.400000000001</v>
      </c>
      <c r="AI181" s="35">
        <f t="shared" si="49"/>
        <v>31057.8</v>
      </c>
      <c r="AJ181" s="35">
        <f t="shared" si="49"/>
        <v>31897.200000000001</v>
      </c>
      <c r="AK181" s="35">
        <f t="shared" si="49"/>
        <v>32736.6</v>
      </c>
      <c r="AL181" s="35">
        <f t="shared" si="49"/>
        <v>33576</v>
      </c>
      <c r="AM181" s="35">
        <f t="shared" si="49"/>
        <v>34415.4</v>
      </c>
      <c r="AN181" s="35">
        <f t="shared" si="49"/>
        <v>35254.800000000003</v>
      </c>
      <c r="AO181" s="35">
        <f t="shared" si="51"/>
        <v>36094.199999999997</v>
      </c>
      <c r="AP181" s="35">
        <f t="shared" si="51"/>
        <v>36933.599999999999</v>
      </c>
      <c r="AQ181" s="35">
        <f t="shared" si="51"/>
        <v>37773</v>
      </c>
      <c r="AR181" s="35">
        <f t="shared" si="51"/>
        <v>38612.400000000001</v>
      </c>
      <c r="AS181" s="35">
        <f t="shared" si="51"/>
        <v>39451.800000000003</v>
      </c>
      <c r="AT181" s="35">
        <f t="shared" si="51"/>
        <v>40291.199999999997</v>
      </c>
      <c r="AU181" s="35">
        <f t="shared" si="51"/>
        <v>41130.6</v>
      </c>
      <c r="AV181" s="35">
        <f t="shared" si="51"/>
        <v>41970</v>
      </c>
      <c r="AW181" s="35">
        <f t="shared" si="51"/>
        <v>42809.4</v>
      </c>
    </row>
    <row r="182" spans="1:49">
      <c r="A182" s="45">
        <v>311060</v>
      </c>
      <c r="B182" s="31" t="s">
        <v>329</v>
      </c>
      <c r="C182" s="121">
        <v>57197.7</v>
      </c>
      <c r="D182" s="121">
        <f t="shared" si="36"/>
        <v>2723.7</v>
      </c>
      <c r="E182" s="33">
        <v>21</v>
      </c>
      <c r="F182" s="34">
        <v>17</v>
      </c>
      <c r="G182" s="34">
        <v>26</v>
      </c>
      <c r="H182" s="122">
        <f t="shared" si="37"/>
        <v>1361.9</v>
      </c>
      <c r="I182" s="123">
        <f t="shared" si="38"/>
        <v>1815.8</v>
      </c>
      <c r="J182" s="35">
        <f t="shared" si="48"/>
        <v>2723.7</v>
      </c>
      <c r="K182" s="35">
        <f t="shared" si="48"/>
        <v>5447.4</v>
      </c>
      <c r="L182" s="35">
        <f t="shared" si="48"/>
        <v>8171.1</v>
      </c>
      <c r="M182" s="35">
        <f t="shared" si="48"/>
        <v>10894.8</v>
      </c>
      <c r="N182" s="35">
        <f t="shared" si="48"/>
        <v>13618.5</v>
      </c>
      <c r="O182" s="35">
        <f t="shared" si="48"/>
        <v>16342.2</v>
      </c>
      <c r="P182" s="35">
        <f t="shared" si="48"/>
        <v>19065.900000000001</v>
      </c>
      <c r="Q182" s="35">
        <f t="shared" si="48"/>
        <v>21789.599999999999</v>
      </c>
      <c r="R182" s="35">
        <f t="shared" si="48"/>
        <v>24513.3</v>
      </c>
      <c r="S182" s="35">
        <f t="shared" si="48"/>
        <v>27237</v>
      </c>
      <c r="T182" s="35">
        <f t="shared" si="48"/>
        <v>29960.7</v>
      </c>
      <c r="U182" s="35">
        <f t="shared" si="48"/>
        <v>32684.400000000001</v>
      </c>
      <c r="V182" s="35">
        <f t="shared" si="48"/>
        <v>35408.1</v>
      </c>
      <c r="W182" s="35">
        <f t="shared" si="48"/>
        <v>38131.800000000003</v>
      </c>
      <c r="X182" s="35">
        <f t="shared" si="48"/>
        <v>40855.5</v>
      </c>
      <c r="Y182" s="35">
        <f t="shared" si="48"/>
        <v>43579.199999999997</v>
      </c>
      <c r="Z182" s="35">
        <f t="shared" si="49"/>
        <v>57197.7</v>
      </c>
      <c r="AA182" s="35">
        <f t="shared" si="49"/>
        <v>57197.7</v>
      </c>
      <c r="AB182" s="35">
        <f t="shared" si="49"/>
        <v>57197.7</v>
      </c>
      <c r="AC182" s="35">
        <f t="shared" si="49"/>
        <v>57197.7</v>
      </c>
      <c r="AD182" s="35">
        <f t="shared" si="49"/>
        <v>57197.7</v>
      </c>
      <c r="AE182" s="35">
        <f t="shared" si="49"/>
        <v>57197.7</v>
      </c>
      <c r="AF182" s="35">
        <f t="shared" si="49"/>
        <v>57197.7</v>
      </c>
      <c r="AG182" s="35">
        <f t="shared" si="49"/>
        <v>57197.7</v>
      </c>
      <c r="AH182" s="35">
        <f t="shared" si="49"/>
        <v>57197.7</v>
      </c>
      <c r="AI182" s="35">
        <f t="shared" si="49"/>
        <v>57197.7</v>
      </c>
      <c r="AJ182" s="35">
        <f t="shared" si="49"/>
        <v>58559.6</v>
      </c>
      <c r="AK182" s="35">
        <f t="shared" si="49"/>
        <v>59921.5</v>
      </c>
      <c r="AL182" s="35">
        <f t="shared" si="49"/>
        <v>61283.4</v>
      </c>
      <c r="AM182" s="35">
        <f t="shared" si="49"/>
        <v>62645.3</v>
      </c>
      <c r="AN182" s="35">
        <f t="shared" si="49"/>
        <v>64007.199999999997</v>
      </c>
      <c r="AO182" s="35">
        <f t="shared" si="51"/>
        <v>65369.1</v>
      </c>
      <c r="AP182" s="35">
        <f t="shared" si="51"/>
        <v>66731</v>
      </c>
      <c r="AQ182" s="35">
        <f t="shared" si="51"/>
        <v>68092.899999999994</v>
      </c>
      <c r="AR182" s="35">
        <f t="shared" si="51"/>
        <v>69454.8</v>
      </c>
      <c r="AS182" s="35">
        <f t="shared" si="51"/>
        <v>70816.7</v>
      </c>
      <c r="AT182" s="35">
        <f t="shared" si="51"/>
        <v>72178.600000000006</v>
      </c>
      <c r="AU182" s="35">
        <f t="shared" si="51"/>
        <v>73540.5</v>
      </c>
      <c r="AV182" s="35">
        <f t="shared" si="51"/>
        <v>74902.399999999994</v>
      </c>
      <c r="AW182" s="35">
        <f t="shared" si="51"/>
        <v>76264.3</v>
      </c>
    </row>
    <row r="183" spans="1:49">
      <c r="A183" s="45">
        <v>311070</v>
      </c>
      <c r="B183" s="31" t="s">
        <v>328</v>
      </c>
      <c r="C183" s="121">
        <v>69936.3</v>
      </c>
      <c r="D183" s="121">
        <f t="shared" si="36"/>
        <v>3330.3</v>
      </c>
      <c r="E183" s="33">
        <v>21</v>
      </c>
      <c r="F183" s="34">
        <v>17</v>
      </c>
      <c r="G183" s="34">
        <v>26</v>
      </c>
      <c r="H183" s="122">
        <f t="shared" si="37"/>
        <v>1665.2</v>
      </c>
      <c r="I183" s="123">
        <f t="shared" si="38"/>
        <v>2220.1999999999998</v>
      </c>
      <c r="J183" s="35">
        <f t="shared" si="48"/>
        <v>3330.3</v>
      </c>
      <c r="K183" s="35">
        <f t="shared" si="48"/>
        <v>6660.6</v>
      </c>
      <c r="L183" s="35">
        <f t="shared" si="48"/>
        <v>9990.9</v>
      </c>
      <c r="M183" s="35">
        <f t="shared" si="48"/>
        <v>13321.2</v>
      </c>
      <c r="N183" s="35">
        <f t="shared" si="48"/>
        <v>16651.5</v>
      </c>
      <c r="O183" s="35">
        <f t="shared" si="48"/>
        <v>19981.8</v>
      </c>
      <c r="P183" s="35">
        <f t="shared" si="48"/>
        <v>23312.1</v>
      </c>
      <c r="Q183" s="35">
        <f t="shared" si="48"/>
        <v>26642.400000000001</v>
      </c>
      <c r="R183" s="35">
        <f t="shared" si="48"/>
        <v>29972.7</v>
      </c>
      <c r="S183" s="35">
        <f t="shared" si="48"/>
        <v>33303</v>
      </c>
      <c r="T183" s="35">
        <f t="shared" si="48"/>
        <v>36633.300000000003</v>
      </c>
      <c r="U183" s="35">
        <f t="shared" si="48"/>
        <v>39963.599999999999</v>
      </c>
      <c r="V183" s="35">
        <f t="shared" si="48"/>
        <v>43293.9</v>
      </c>
      <c r="W183" s="35">
        <f t="shared" si="48"/>
        <v>46624.2</v>
      </c>
      <c r="X183" s="35">
        <f t="shared" si="48"/>
        <v>49954.5</v>
      </c>
      <c r="Y183" s="35">
        <f t="shared" si="48"/>
        <v>53284.800000000003</v>
      </c>
      <c r="Z183" s="35">
        <f t="shared" si="49"/>
        <v>69936.3</v>
      </c>
      <c r="AA183" s="35">
        <f t="shared" si="49"/>
        <v>69936.3</v>
      </c>
      <c r="AB183" s="35">
        <f t="shared" si="49"/>
        <v>69936.3</v>
      </c>
      <c r="AC183" s="35">
        <f t="shared" si="49"/>
        <v>69936.3</v>
      </c>
      <c r="AD183" s="35">
        <f t="shared" si="49"/>
        <v>69936.3</v>
      </c>
      <c r="AE183" s="35">
        <f t="shared" si="49"/>
        <v>69936.3</v>
      </c>
      <c r="AF183" s="35">
        <f t="shared" si="49"/>
        <v>69936.3</v>
      </c>
      <c r="AG183" s="35">
        <f t="shared" si="49"/>
        <v>69936.3</v>
      </c>
      <c r="AH183" s="35">
        <f t="shared" si="49"/>
        <v>69936.3</v>
      </c>
      <c r="AI183" s="35">
        <f t="shared" si="49"/>
        <v>69936.3</v>
      </c>
      <c r="AJ183" s="35">
        <f t="shared" si="49"/>
        <v>71601.5</v>
      </c>
      <c r="AK183" s="35">
        <f t="shared" si="49"/>
        <v>73266.7</v>
      </c>
      <c r="AL183" s="35">
        <f t="shared" si="49"/>
        <v>74931.899999999994</v>
      </c>
      <c r="AM183" s="35">
        <f t="shared" si="49"/>
        <v>76597.100000000006</v>
      </c>
      <c r="AN183" s="35">
        <f t="shared" si="49"/>
        <v>78262.3</v>
      </c>
      <c r="AO183" s="35">
        <f t="shared" si="51"/>
        <v>79927.5</v>
      </c>
      <c r="AP183" s="35">
        <f t="shared" si="51"/>
        <v>81592.7</v>
      </c>
      <c r="AQ183" s="35">
        <f t="shared" si="51"/>
        <v>83257.899999999994</v>
      </c>
      <c r="AR183" s="35">
        <f t="shared" si="51"/>
        <v>84923.1</v>
      </c>
      <c r="AS183" s="35">
        <f t="shared" si="51"/>
        <v>86588.3</v>
      </c>
      <c r="AT183" s="35">
        <f t="shared" si="51"/>
        <v>88253.5</v>
      </c>
      <c r="AU183" s="35">
        <f t="shared" si="51"/>
        <v>89918.7</v>
      </c>
      <c r="AV183" s="35">
        <f t="shared" si="51"/>
        <v>91583.9</v>
      </c>
      <c r="AW183" s="35">
        <f t="shared" si="51"/>
        <v>93249.1</v>
      </c>
    </row>
    <row r="184" spans="1:49">
      <c r="A184" s="45">
        <v>311080</v>
      </c>
      <c r="B184" s="31" t="s">
        <v>327</v>
      </c>
      <c r="C184" s="121">
        <v>48544</v>
      </c>
      <c r="D184" s="121">
        <f t="shared" si="36"/>
        <v>3034</v>
      </c>
      <c r="E184" s="33">
        <v>16</v>
      </c>
      <c r="F184" s="34">
        <v>13</v>
      </c>
      <c r="G184" s="34">
        <v>20</v>
      </c>
      <c r="H184" s="122">
        <f t="shared" si="37"/>
        <v>1517</v>
      </c>
      <c r="I184" s="123">
        <f t="shared" si="38"/>
        <v>2022.7</v>
      </c>
      <c r="J184" s="35">
        <f t="shared" si="48"/>
        <v>3034</v>
      </c>
      <c r="K184" s="35">
        <f t="shared" si="48"/>
        <v>6068</v>
      </c>
      <c r="L184" s="35">
        <f t="shared" si="48"/>
        <v>9102</v>
      </c>
      <c r="M184" s="35">
        <f t="shared" si="48"/>
        <v>12136</v>
      </c>
      <c r="N184" s="35">
        <f t="shared" si="48"/>
        <v>15170</v>
      </c>
      <c r="O184" s="35">
        <f t="shared" si="48"/>
        <v>18204</v>
      </c>
      <c r="P184" s="35">
        <f t="shared" si="48"/>
        <v>21238</v>
      </c>
      <c r="Q184" s="35">
        <f t="shared" si="48"/>
        <v>24272</v>
      </c>
      <c r="R184" s="35">
        <f t="shared" si="48"/>
        <v>27306</v>
      </c>
      <c r="S184" s="35">
        <f t="shared" si="48"/>
        <v>30340</v>
      </c>
      <c r="T184" s="35">
        <f t="shared" si="48"/>
        <v>33374</v>
      </c>
      <c r="U184" s="35">
        <f t="shared" si="48"/>
        <v>36408</v>
      </c>
      <c r="V184" s="35">
        <f t="shared" si="48"/>
        <v>48544</v>
      </c>
      <c r="W184" s="35">
        <f t="shared" si="48"/>
        <v>48544</v>
      </c>
      <c r="X184" s="35">
        <f t="shared" si="48"/>
        <v>48544</v>
      </c>
      <c r="Y184" s="35">
        <f t="shared" si="48"/>
        <v>48544</v>
      </c>
      <c r="Z184" s="35">
        <f t="shared" si="49"/>
        <v>48544</v>
      </c>
      <c r="AA184" s="35">
        <f t="shared" si="49"/>
        <v>48544</v>
      </c>
      <c r="AB184" s="35">
        <f t="shared" si="49"/>
        <v>48544</v>
      </c>
      <c r="AC184" s="35">
        <f t="shared" si="49"/>
        <v>48544</v>
      </c>
      <c r="AD184" s="35">
        <f t="shared" si="49"/>
        <v>50061</v>
      </c>
      <c r="AE184" s="35">
        <f t="shared" si="49"/>
        <v>51578</v>
      </c>
      <c r="AF184" s="35">
        <f t="shared" si="49"/>
        <v>53095</v>
      </c>
      <c r="AG184" s="35">
        <f t="shared" si="49"/>
        <v>54612</v>
      </c>
      <c r="AH184" s="35">
        <f t="shared" si="49"/>
        <v>56129</v>
      </c>
      <c r="AI184" s="35">
        <f t="shared" si="49"/>
        <v>57646</v>
      </c>
      <c r="AJ184" s="35">
        <f t="shared" si="49"/>
        <v>59163</v>
      </c>
      <c r="AK184" s="35">
        <f t="shared" si="49"/>
        <v>60680</v>
      </c>
      <c r="AL184" s="35">
        <f t="shared" si="49"/>
        <v>62197</v>
      </c>
      <c r="AM184" s="35">
        <f t="shared" si="49"/>
        <v>63714</v>
      </c>
      <c r="AN184" s="35">
        <f t="shared" si="49"/>
        <v>65231</v>
      </c>
      <c r="AO184" s="35">
        <f t="shared" si="51"/>
        <v>66748</v>
      </c>
      <c r="AP184" s="35">
        <f t="shared" si="51"/>
        <v>68265</v>
      </c>
      <c r="AQ184" s="35">
        <f t="shared" si="51"/>
        <v>69782</v>
      </c>
      <c r="AR184" s="35">
        <f t="shared" si="51"/>
        <v>71299</v>
      </c>
      <c r="AS184" s="35">
        <f t="shared" si="51"/>
        <v>72816</v>
      </c>
      <c r="AT184" s="35">
        <f t="shared" si="51"/>
        <v>74333</v>
      </c>
      <c r="AU184" s="35">
        <f t="shared" si="51"/>
        <v>75850</v>
      </c>
      <c r="AV184" s="35">
        <f t="shared" si="51"/>
        <v>77367</v>
      </c>
      <c r="AW184" s="35">
        <f t="shared" si="51"/>
        <v>78884</v>
      </c>
    </row>
    <row r="185" spans="1:49" ht="24">
      <c r="A185" s="45">
        <v>311090</v>
      </c>
      <c r="B185" s="31" t="s">
        <v>263</v>
      </c>
      <c r="C185" s="121">
        <v>62073</v>
      </c>
      <c r="D185" s="121">
        <f t="shared" si="36"/>
        <v>2069.1</v>
      </c>
      <c r="E185" s="33">
        <v>30</v>
      </c>
      <c r="F185" s="34">
        <v>24</v>
      </c>
      <c r="G185" s="34">
        <v>36</v>
      </c>
      <c r="H185" s="122">
        <f t="shared" si="37"/>
        <v>1034.5999999999999</v>
      </c>
      <c r="I185" s="123">
        <f t="shared" si="38"/>
        <v>1379.4</v>
      </c>
      <c r="J185" s="35">
        <f t="shared" si="48"/>
        <v>2069.1</v>
      </c>
      <c r="K185" s="35">
        <f t="shared" si="48"/>
        <v>4138.2</v>
      </c>
      <c r="L185" s="35">
        <f t="shared" si="48"/>
        <v>6207.3</v>
      </c>
      <c r="M185" s="35">
        <f t="shared" si="48"/>
        <v>8276.4</v>
      </c>
      <c r="N185" s="35">
        <f t="shared" si="48"/>
        <v>10345.5</v>
      </c>
      <c r="O185" s="35">
        <f t="shared" si="48"/>
        <v>12414.6</v>
      </c>
      <c r="P185" s="35">
        <f t="shared" si="48"/>
        <v>14483.7</v>
      </c>
      <c r="Q185" s="35">
        <f t="shared" si="48"/>
        <v>16552.8</v>
      </c>
      <c r="R185" s="35">
        <f t="shared" si="48"/>
        <v>18621.900000000001</v>
      </c>
      <c r="S185" s="35">
        <f t="shared" si="48"/>
        <v>20691</v>
      </c>
      <c r="T185" s="35">
        <f t="shared" si="48"/>
        <v>22760.1</v>
      </c>
      <c r="U185" s="35">
        <f t="shared" si="48"/>
        <v>24829.200000000001</v>
      </c>
      <c r="V185" s="35">
        <f t="shared" si="48"/>
        <v>26898.3</v>
      </c>
      <c r="W185" s="35">
        <f t="shared" si="48"/>
        <v>28967.4</v>
      </c>
      <c r="X185" s="35">
        <f t="shared" si="48"/>
        <v>31036.5</v>
      </c>
      <c r="Y185" s="35">
        <f t="shared" si="48"/>
        <v>33105.599999999999</v>
      </c>
      <c r="Z185" s="35">
        <f t="shared" si="49"/>
        <v>35174.699999999997</v>
      </c>
      <c r="AA185" s="35">
        <f t="shared" si="49"/>
        <v>37243.800000000003</v>
      </c>
      <c r="AB185" s="35">
        <f t="shared" si="49"/>
        <v>39312.9</v>
      </c>
      <c r="AC185" s="35">
        <f t="shared" si="49"/>
        <v>41382</v>
      </c>
      <c r="AD185" s="35">
        <f t="shared" si="49"/>
        <v>43451.1</v>
      </c>
      <c r="AE185" s="35">
        <f t="shared" si="49"/>
        <v>45520.2</v>
      </c>
      <c r="AF185" s="35">
        <f t="shared" si="49"/>
        <v>47589.3</v>
      </c>
      <c r="AG185" s="35">
        <f t="shared" si="49"/>
        <v>62073</v>
      </c>
      <c r="AH185" s="35">
        <f t="shared" si="49"/>
        <v>62073</v>
      </c>
      <c r="AI185" s="35">
        <f t="shared" si="49"/>
        <v>62073</v>
      </c>
      <c r="AJ185" s="35">
        <f t="shared" si="49"/>
        <v>62073</v>
      </c>
      <c r="AK185" s="35">
        <f t="shared" si="49"/>
        <v>62073</v>
      </c>
      <c r="AL185" s="35">
        <f t="shared" si="49"/>
        <v>62073</v>
      </c>
      <c r="AM185" s="35">
        <f t="shared" si="49"/>
        <v>62073</v>
      </c>
      <c r="AN185" s="35">
        <f t="shared" si="49"/>
        <v>62073</v>
      </c>
      <c r="AO185" s="35">
        <f t="shared" si="51"/>
        <v>62073</v>
      </c>
      <c r="AP185" s="35">
        <f t="shared" si="51"/>
        <v>62073</v>
      </c>
      <c r="AQ185" s="35">
        <f t="shared" si="51"/>
        <v>62073</v>
      </c>
      <c r="AR185" s="35">
        <f t="shared" si="51"/>
        <v>62073</v>
      </c>
      <c r="AS185" s="35">
        <f t="shared" si="51"/>
        <v>62073</v>
      </c>
      <c r="AT185" s="35">
        <f t="shared" si="51"/>
        <v>63107.6</v>
      </c>
      <c r="AU185" s="35">
        <f t="shared" si="51"/>
        <v>64142.2</v>
      </c>
      <c r="AV185" s="35">
        <f t="shared" si="51"/>
        <v>65176.800000000003</v>
      </c>
      <c r="AW185" s="35">
        <f t="shared" si="51"/>
        <v>66211.399999999994</v>
      </c>
    </row>
    <row r="186" spans="1:49" ht="24">
      <c r="A186" s="45">
        <v>311100</v>
      </c>
      <c r="B186" s="31" t="s">
        <v>262</v>
      </c>
      <c r="C186" s="121">
        <v>25462.799999999999</v>
      </c>
      <c r="D186" s="121">
        <f t="shared" si="36"/>
        <v>2121.9</v>
      </c>
      <c r="E186" s="33">
        <v>12</v>
      </c>
      <c r="F186" s="34">
        <v>10</v>
      </c>
      <c r="G186" s="34">
        <v>15</v>
      </c>
      <c r="H186" s="122">
        <f t="shared" si="37"/>
        <v>1061</v>
      </c>
      <c r="I186" s="123">
        <f t="shared" si="38"/>
        <v>1414.6</v>
      </c>
      <c r="J186" s="35">
        <f t="shared" si="48"/>
        <v>2121.9</v>
      </c>
      <c r="K186" s="35">
        <f t="shared" si="48"/>
        <v>4243.8</v>
      </c>
      <c r="L186" s="35">
        <f t="shared" si="48"/>
        <v>6365.7</v>
      </c>
      <c r="M186" s="35">
        <f t="shared" si="48"/>
        <v>8487.6</v>
      </c>
      <c r="N186" s="35">
        <f t="shared" si="48"/>
        <v>10609.5</v>
      </c>
      <c r="O186" s="35">
        <f t="shared" si="48"/>
        <v>12731.4</v>
      </c>
      <c r="P186" s="35">
        <f t="shared" si="48"/>
        <v>14853.3</v>
      </c>
      <c r="Q186" s="35">
        <f t="shared" si="48"/>
        <v>16975.2</v>
      </c>
      <c r="R186" s="35">
        <f t="shared" si="48"/>
        <v>19097.099999999999</v>
      </c>
      <c r="S186" s="35">
        <f t="shared" si="48"/>
        <v>25462.799999999999</v>
      </c>
      <c r="T186" s="35">
        <f t="shared" si="48"/>
        <v>25462.799999999999</v>
      </c>
      <c r="U186" s="35">
        <f t="shared" si="48"/>
        <v>25462.799999999999</v>
      </c>
      <c r="V186" s="35">
        <f t="shared" si="48"/>
        <v>25462.799999999999</v>
      </c>
      <c r="W186" s="35">
        <f t="shared" si="48"/>
        <v>25462.799999999999</v>
      </c>
      <c r="X186" s="35">
        <f t="shared" si="48"/>
        <v>25462.799999999999</v>
      </c>
      <c r="Y186" s="35">
        <f t="shared" si="48"/>
        <v>26523.8</v>
      </c>
      <c r="Z186" s="35">
        <f t="shared" si="49"/>
        <v>27584.799999999999</v>
      </c>
      <c r="AA186" s="35">
        <f t="shared" si="49"/>
        <v>28645.8</v>
      </c>
      <c r="AB186" s="35">
        <f t="shared" si="49"/>
        <v>29706.799999999999</v>
      </c>
      <c r="AC186" s="35">
        <f t="shared" si="49"/>
        <v>30767.8</v>
      </c>
      <c r="AD186" s="35">
        <f t="shared" si="49"/>
        <v>31828.799999999999</v>
      </c>
      <c r="AE186" s="35">
        <f t="shared" si="49"/>
        <v>32889.800000000003</v>
      </c>
      <c r="AF186" s="35">
        <f t="shared" si="49"/>
        <v>33950.800000000003</v>
      </c>
      <c r="AG186" s="35">
        <f t="shared" si="49"/>
        <v>35011.800000000003</v>
      </c>
      <c r="AH186" s="35">
        <f t="shared" si="49"/>
        <v>36072.800000000003</v>
      </c>
      <c r="AI186" s="35">
        <f t="shared" si="49"/>
        <v>37133.800000000003</v>
      </c>
      <c r="AJ186" s="35">
        <f t="shared" si="49"/>
        <v>38194.800000000003</v>
      </c>
      <c r="AK186" s="35">
        <f t="shared" si="49"/>
        <v>39255.800000000003</v>
      </c>
      <c r="AL186" s="35">
        <f t="shared" si="49"/>
        <v>40316.800000000003</v>
      </c>
      <c r="AM186" s="35">
        <f t="shared" si="49"/>
        <v>41377.800000000003</v>
      </c>
      <c r="AN186" s="35">
        <f t="shared" si="49"/>
        <v>42438.8</v>
      </c>
      <c r="AO186" s="35">
        <f t="shared" si="51"/>
        <v>43499.8</v>
      </c>
      <c r="AP186" s="35">
        <f t="shared" si="51"/>
        <v>44560.800000000003</v>
      </c>
      <c r="AQ186" s="35">
        <f t="shared" si="51"/>
        <v>45621.8</v>
      </c>
      <c r="AR186" s="35">
        <f t="shared" si="51"/>
        <v>46682.8</v>
      </c>
      <c r="AS186" s="35">
        <f t="shared" si="51"/>
        <v>47743.8</v>
      </c>
      <c r="AT186" s="35">
        <f t="shared" si="51"/>
        <v>48804.800000000003</v>
      </c>
      <c r="AU186" s="35">
        <f t="shared" si="51"/>
        <v>49865.8</v>
      </c>
      <c r="AV186" s="35">
        <f t="shared" si="51"/>
        <v>50926.8</v>
      </c>
      <c r="AW186" s="35">
        <f t="shared" si="51"/>
        <v>51987.8</v>
      </c>
    </row>
    <row r="187" spans="1:49">
      <c r="A187" s="45">
        <v>311140</v>
      </c>
      <c r="B187" s="31" t="s">
        <v>733</v>
      </c>
      <c r="C187" s="121">
        <v>65102.400000000001</v>
      </c>
      <c r="D187" s="121">
        <f t="shared" si="36"/>
        <v>4068.9</v>
      </c>
      <c r="E187" s="33">
        <v>16</v>
      </c>
      <c r="F187" s="34">
        <v>13</v>
      </c>
      <c r="G187" s="34">
        <v>20</v>
      </c>
      <c r="H187" s="122">
        <f t="shared" si="37"/>
        <v>2034.5</v>
      </c>
      <c r="I187" s="123">
        <f t="shared" si="38"/>
        <v>2712.6</v>
      </c>
      <c r="J187" s="35">
        <f t="shared" si="48"/>
        <v>4068.9</v>
      </c>
      <c r="K187" s="35">
        <f t="shared" si="48"/>
        <v>8137.8</v>
      </c>
      <c r="L187" s="35">
        <f t="shared" si="48"/>
        <v>12206.7</v>
      </c>
      <c r="M187" s="35">
        <f t="shared" si="48"/>
        <v>16275.6</v>
      </c>
      <c r="N187" s="35">
        <f t="shared" si="48"/>
        <v>20344.5</v>
      </c>
      <c r="O187" s="35">
        <f t="shared" si="48"/>
        <v>24413.4</v>
      </c>
      <c r="P187" s="35">
        <f t="shared" si="48"/>
        <v>28482.3</v>
      </c>
      <c r="Q187" s="35">
        <f t="shared" si="48"/>
        <v>32551.200000000001</v>
      </c>
      <c r="R187" s="35">
        <f t="shared" si="48"/>
        <v>36620.1</v>
      </c>
      <c r="S187" s="35">
        <f t="shared" si="48"/>
        <v>40689</v>
      </c>
      <c r="T187" s="35">
        <f t="shared" si="48"/>
        <v>44757.9</v>
      </c>
      <c r="U187" s="35">
        <f t="shared" si="48"/>
        <v>48826.8</v>
      </c>
      <c r="V187" s="35">
        <f t="shared" si="48"/>
        <v>65102.400000000001</v>
      </c>
      <c r="W187" s="35">
        <f t="shared" si="48"/>
        <v>65102.400000000001</v>
      </c>
      <c r="X187" s="35">
        <f t="shared" si="48"/>
        <v>65102.400000000001</v>
      </c>
      <c r="Y187" s="35">
        <f t="shared" ref="Y187" si="52">IF(Y$4&lt;$F187,$D187*Y$4,IF(Y$4&gt;$G187,$C187+(Y$4-$G187)*$H187,$C187))</f>
        <v>65102.400000000001</v>
      </c>
      <c r="Z187" s="35">
        <f t="shared" si="49"/>
        <v>65102.400000000001</v>
      </c>
      <c r="AA187" s="35">
        <f t="shared" si="49"/>
        <v>65102.400000000001</v>
      </c>
      <c r="AB187" s="35">
        <f t="shared" si="49"/>
        <v>65102.400000000001</v>
      </c>
      <c r="AC187" s="35">
        <f t="shared" si="49"/>
        <v>65102.400000000001</v>
      </c>
      <c r="AD187" s="35">
        <f t="shared" si="49"/>
        <v>67136.899999999994</v>
      </c>
      <c r="AE187" s="35">
        <f t="shared" si="49"/>
        <v>69171.399999999994</v>
      </c>
      <c r="AF187" s="35">
        <f t="shared" si="49"/>
        <v>71205.899999999994</v>
      </c>
      <c r="AG187" s="35">
        <f t="shared" si="49"/>
        <v>73240.399999999994</v>
      </c>
      <c r="AH187" s="35">
        <f t="shared" si="49"/>
        <v>75274.899999999994</v>
      </c>
      <c r="AI187" s="35">
        <f t="shared" si="49"/>
        <v>77309.399999999994</v>
      </c>
      <c r="AJ187" s="35">
        <f t="shared" si="49"/>
        <v>79343.899999999994</v>
      </c>
      <c r="AK187" s="35">
        <f t="shared" si="49"/>
        <v>81378.399999999994</v>
      </c>
      <c r="AL187" s="35">
        <f t="shared" si="49"/>
        <v>83412.899999999994</v>
      </c>
      <c r="AM187" s="35">
        <f t="shared" si="49"/>
        <v>85447.4</v>
      </c>
      <c r="AN187" s="35">
        <f t="shared" si="49"/>
        <v>87481.9</v>
      </c>
      <c r="AO187" s="35">
        <f t="shared" si="51"/>
        <v>89516.4</v>
      </c>
      <c r="AP187" s="35">
        <f t="shared" si="51"/>
        <v>91550.9</v>
      </c>
      <c r="AQ187" s="35">
        <f t="shared" si="51"/>
        <v>93585.4</v>
      </c>
      <c r="AR187" s="35">
        <f t="shared" si="51"/>
        <v>95619.9</v>
      </c>
      <c r="AS187" s="35">
        <f t="shared" si="51"/>
        <v>97654.399999999994</v>
      </c>
      <c r="AT187" s="35">
        <f t="shared" si="51"/>
        <v>99688.9</v>
      </c>
      <c r="AU187" s="35">
        <f t="shared" si="51"/>
        <v>101723.4</v>
      </c>
      <c r="AV187" s="35">
        <f t="shared" si="51"/>
        <v>103757.9</v>
      </c>
      <c r="AW187" s="35">
        <f t="shared" si="51"/>
        <v>105792.4</v>
      </c>
    </row>
    <row r="188" spans="1:49">
      <c r="A188" s="45">
        <v>311150</v>
      </c>
      <c r="B188" s="31" t="s">
        <v>326</v>
      </c>
      <c r="C188" s="121">
        <v>20341.599999999999</v>
      </c>
      <c r="D188" s="121">
        <f t="shared" si="36"/>
        <v>2542.6999999999998</v>
      </c>
      <c r="E188" s="33">
        <v>8</v>
      </c>
      <c r="F188" s="34">
        <v>7</v>
      </c>
      <c r="G188" s="34">
        <v>10</v>
      </c>
      <c r="H188" s="122">
        <f t="shared" si="37"/>
        <v>1271.4000000000001</v>
      </c>
      <c r="I188" s="123">
        <f t="shared" si="38"/>
        <v>1695.1</v>
      </c>
      <c r="J188" s="35">
        <f t="shared" ref="J188:Y203" si="53">IF(J$4&lt;$F188,$D188*J$4,IF(J$4&gt;$G188,$C188+(J$4-$G188)*$H188,$C188))</f>
        <v>2542.6999999999998</v>
      </c>
      <c r="K188" s="35">
        <f t="shared" si="53"/>
        <v>5085.3999999999996</v>
      </c>
      <c r="L188" s="35">
        <f t="shared" si="53"/>
        <v>7628.1</v>
      </c>
      <c r="M188" s="35">
        <f t="shared" si="53"/>
        <v>10170.799999999999</v>
      </c>
      <c r="N188" s="35">
        <f t="shared" si="53"/>
        <v>12713.5</v>
      </c>
      <c r="O188" s="35">
        <f t="shared" si="53"/>
        <v>15256.2</v>
      </c>
      <c r="P188" s="35">
        <f t="shared" si="53"/>
        <v>20341.599999999999</v>
      </c>
      <c r="Q188" s="35">
        <f t="shared" si="53"/>
        <v>20341.599999999999</v>
      </c>
      <c r="R188" s="35">
        <f t="shared" si="53"/>
        <v>20341.599999999999</v>
      </c>
      <c r="S188" s="35">
        <f t="shared" si="53"/>
        <v>20341.599999999999</v>
      </c>
      <c r="T188" s="35">
        <f t="shared" si="53"/>
        <v>21613</v>
      </c>
      <c r="U188" s="35">
        <f t="shared" si="53"/>
        <v>22884.400000000001</v>
      </c>
      <c r="V188" s="35">
        <f t="shared" si="53"/>
        <v>24155.8</v>
      </c>
      <c r="W188" s="35">
        <f t="shared" si="53"/>
        <v>25427.200000000001</v>
      </c>
      <c r="X188" s="35">
        <f t="shared" si="53"/>
        <v>26698.6</v>
      </c>
      <c r="Y188" s="35">
        <f t="shared" si="53"/>
        <v>27970</v>
      </c>
      <c r="Z188" s="35">
        <f t="shared" si="49"/>
        <v>29241.4</v>
      </c>
      <c r="AA188" s="35">
        <f t="shared" si="49"/>
        <v>30512.799999999999</v>
      </c>
      <c r="AB188" s="35">
        <f t="shared" si="49"/>
        <v>31784.2</v>
      </c>
      <c r="AC188" s="35">
        <f t="shared" si="49"/>
        <v>33055.599999999999</v>
      </c>
      <c r="AD188" s="35">
        <f t="shared" si="49"/>
        <v>34327</v>
      </c>
      <c r="AE188" s="35">
        <f t="shared" si="49"/>
        <v>35598.400000000001</v>
      </c>
      <c r="AF188" s="35">
        <f t="shared" si="49"/>
        <v>36869.800000000003</v>
      </c>
      <c r="AG188" s="35">
        <f t="shared" si="49"/>
        <v>38141.199999999997</v>
      </c>
      <c r="AH188" s="35">
        <f t="shared" si="49"/>
        <v>39412.6</v>
      </c>
      <c r="AI188" s="35">
        <f t="shared" si="49"/>
        <v>40684</v>
      </c>
      <c r="AJ188" s="35">
        <f t="shared" si="49"/>
        <v>41955.4</v>
      </c>
      <c r="AK188" s="35">
        <f t="shared" si="49"/>
        <v>43226.8</v>
      </c>
      <c r="AL188" s="35">
        <f t="shared" si="49"/>
        <v>44498.2</v>
      </c>
      <c r="AM188" s="35">
        <f t="shared" si="49"/>
        <v>45769.599999999999</v>
      </c>
      <c r="AN188" s="35">
        <f t="shared" si="49"/>
        <v>47041</v>
      </c>
      <c r="AO188" s="35">
        <f t="shared" si="51"/>
        <v>48312.4</v>
      </c>
      <c r="AP188" s="35">
        <f t="shared" si="51"/>
        <v>49583.8</v>
      </c>
      <c r="AQ188" s="35">
        <f t="shared" si="51"/>
        <v>50855.199999999997</v>
      </c>
      <c r="AR188" s="35">
        <f t="shared" si="51"/>
        <v>52126.6</v>
      </c>
      <c r="AS188" s="35">
        <f t="shared" si="51"/>
        <v>53398</v>
      </c>
      <c r="AT188" s="35">
        <f t="shared" si="51"/>
        <v>54669.4</v>
      </c>
      <c r="AU188" s="35">
        <f t="shared" si="51"/>
        <v>55940.800000000003</v>
      </c>
      <c r="AV188" s="35">
        <f t="shared" si="51"/>
        <v>57212.2</v>
      </c>
      <c r="AW188" s="35">
        <f t="shared" si="51"/>
        <v>58483.6</v>
      </c>
    </row>
    <row r="189" spans="1:49">
      <c r="A189" s="45">
        <v>321010</v>
      </c>
      <c r="B189" s="31" t="s">
        <v>325</v>
      </c>
      <c r="C189" s="121">
        <v>19066.400000000001</v>
      </c>
      <c r="D189" s="121">
        <f t="shared" si="36"/>
        <v>2383.3000000000002</v>
      </c>
      <c r="E189" s="33">
        <v>8</v>
      </c>
      <c r="F189" s="34">
        <v>7</v>
      </c>
      <c r="G189" s="34">
        <v>10</v>
      </c>
      <c r="H189" s="122">
        <f t="shared" si="37"/>
        <v>1191.7</v>
      </c>
      <c r="I189" s="123">
        <f t="shared" si="38"/>
        <v>1588.9</v>
      </c>
      <c r="J189" s="35">
        <f t="shared" si="53"/>
        <v>2383.3000000000002</v>
      </c>
      <c r="K189" s="35">
        <f t="shared" si="53"/>
        <v>4766.6000000000004</v>
      </c>
      <c r="L189" s="35">
        <f t="shared" si="53"/>
        <v>7149.9</v>
      </c>
      <c r="M189" s="35">
        <f t="shared" si="53"/>
        <v>9533.2000000000007</v>
      </c>
      <c r="N189" s="35">
        <f t="shared" si="53"/>
        <v>11916.5</v>
      </c>
      <c r="O189" s="35">
        <f t="shared" si="53"/>
        <v>14299.8</v>
      </c>
      <c r="P189" s="35">
        <f t="shared" si="53"/>
        <v>19066.400000000001</v>
      </c>
      <c r="Q189" s="35">
        <f t="shared" si="53"/>
        <v>19066.400000000001</v>
      </c>
      <c r="R189" s="35">
        <f t="shared" si="53"/>
        <v>19066.400000000001</v>
      </c>
      <c r="S189" s="35">
        <f t="shared" si="53"/>
        <v>19066.400000000001</v>
      </c>
      <c r="T189" s="35">
        <f t="shared" si="53"/>
        <v>20258.099999999999</v>
      </c>
      <c r="U189" s="35">
        <f t="shared" si="53"/>
        <v>21449.8</v>
      </c>
      <c r="V189" s="35">
        <f t="shared" si="53"/>
        <v>22641.5</v>
      </c>
      <c r="W189" s="35">
        <f t="shared" si="53"/>
        <v>23833.200000000001</v>
      </c>
      <c r="X189" s="35">
        <f t="shared" si="53"/>
        <v>25024.9</v>
      </c>
      <c r="Y189" s="35">
        <f t="shared" si="53"/>
        <v>26216.6</v>
      </c>
      <c r="Z189" s="35">
        <f t="shared" si="49"/>
        <v>27408.3</v>
      </c>
      <c r="AA189" s="35">
        <f t="shared" si="49"/>
        <v>28600</v>
      </c>
      <c r="AB189" s="35">
        <f t="shared" si="49"/>
        <v>29791.7</v>
      </c>
      <c r="AC189" s="35">
        <f t="shared" si="49"/>
        <v>30983.4</v>
      </c>
      <c r="AD189" s="35">
        <f t="shared" si="49"/>
        <v>32175.1</v>
      </c>
      <c r="AE189" s="35">
        <f t="shared" si="49"/>
        <v>33366.800000000003</v>
      </c>
      <c r="AF189" s="35">
        <f t="shared" si="49"/>
        <v>34558.5</v>
      </c>
      <c r="AG189" s="35">
        <f t="shared" si="49"/>
        <v>35750.199999999997</v>
      </c>
      <c r="AH189" s="35">
        <f t="shared" si="49"/>
        <v>36941.9</v>
      </c>
      <c r="AI189" s="35">
        <f t="shared" si="49"/>
        <v>38133.599999999999</v>
      </c>
      <c r="AJ189" s="35">
        <f t="shared" si="49"/>
        <v>39325.300000000003</v>
      </c>
      <c r="AK189" s="35">
        <f t="shared" si="49"/>
        <v>40517</v>
      </c>
      <c r="AL189" s="35">
        <f t="shared" si="49"/>
        <v>41708.699999999997</v>
      </c>
      <c r="AM189" s="35">
        <f t="shared" si="49"/>
        <v>42900.4</v>
      </c>
      <c r="AN189" s="35">
        <f t="shared" si="49"/>
        <v>44092.1</v>
      </c>
      <c r="AO189" s="35">
        <f t="shared" si="51"/>
        <v>45283.8</v>
      </c>
      <c r="AP189" s="35">
        <f t="shared" si="51"/>
        <v>46475.5</v>
      </c>
      <c r="AQ189" s="35">
        <f t="shared" si="51"/>
        <v>47667.199999999997</v>
      </c>
      <c r="AR189" s="35">
        <f t="shared" si="51"/>
        <v>48858.9</v>
      </c>
      <c r="AS189" s="35">
        <f t="shared" si="51"/>
        <v>50050.6</v>
      </c>
      <c r="AT189" s="35">
        <f t="shared" si="51"/>
        <v>51242.3</v>
      </c>
      <c r="AU189" s="35">
        <f t="shared" si="51"/>
        <v>52434</v>
      </c>
      <c r="AV189" s="35">
        <f t="shared" si="51"/>
        <v>53625.7</v>
      </c>
      <c r="AW189" s="35">
        <f t="shared" si="51"/>
        <v>54817.4</v>
      </c>
    </row>
    <row r="190" spans="1:49">
      <c r="A190" s="45">
        <v>321020</v>
      </c>
      <c r="B190" s="31" t="s">
        <v>304</v>
      </c>
      <c r="C190" s="121">
        <v>69886.600000000006</v>
      </c>
      <c r="D190" s="121">
        <f t="shared" si="36"/>
        <v>4991.8999999999996</v>
      </c>
      <c r="E190" s="33">
        <v>14</v>
      </c>
      <c r="F190" s="34">
        <v>12</v>
      </c>
      <c r="G190" s="34">
        <v>17</v>
      </c>
      <c r="H190" s="122">
        <f t="shared" si="37"/>
        <v>2496</v>
      </c>
      <c r="I190" s="123">
        <f t="shared" si="38"/>
        <v>3327.9</v>
      </c>
      <c r="J190" s="35">
        <f t="shared" si="53"/>
        <v>4991.8999999999996</v>
      </c>
      <c r="K190" s="35">
        <f t="shared" si="53"/>
        <v>9983.7999999999993</v>
      </c>
      <c r="L190" s="35">
        <f t="shared" si="53"/>
        <v>14975.7</v>
      </c>
      <c r="M190" s="35">
        <f t="shared" si="53"/>
        <v>19967.599999999999</v>
      </c>
      <c r="N190" s="35">
        <f t="shared" si="53"/>
        <v>24959.5</v>
      </c>
      <c r="O190" s="35">
        <f t="shared" si="53"/>
        <v>29951.4</v>
      </c>
      <c r="P190" s="35">
        <f t="shared" si="53"/>
        <v>34943.300000000003</v>
      </c>
      <c r="Q190" s="35">
        <f t="shared" si="53"/>
        <v>39935.199999999997</v>
      </c>
      <c r="R190" s="35">
        <f t="shared" si="53"/>
        <v>44927.1</v>
      </c>
      <c r="S190" s="35">
        <f t="shared" si="53"/>
        <v>49919</v>
      </c>
      <c r="T190" s="35">
        <f t="shared" si="53"/>
        <v>54910.9</v>
      </c>
      <c r="U190" s="35">
        <f t="shared" si="53"/>
        <v>69886.600000000006</v>
      </c>
      <c r="V190" s="35">
        <f t="shared" si="53"/>
        <v>69886.600000000006</v>
      </c>
      <c r="W190" s="35">
        <f t="shared" si="53"/>
        <v>69886.600000000006</v>
      </c>
      <c r="X190" s="35">
        <f t="shared" si="53"/>
        <v>69886.600000000006</v>
      </c>
      <c r="Y190" s="35">
        <f t="shared" si="53"/>
        <v>69886.600000000006</v>
      </c>
      <c r="Z190" s="35">
        <f t="shared" si="49"/>
        <v>69886.600000000006</v>
      </c>
      <c r="AA190" s="35">
        <f t="shared" si="49"/>
        <v>72382.600000000006</v>
      </c>
      <c r="AB190" s="35">
        <f t="shared" si="49"/>
        <v>74878.600000000006</v>
      </c>
      <c r="AC190" s="35">
        <f t="shared" si="49"/>
        <v>77374.600000000006</v>
      </c>
      <c r="AD190" s="35">
        <f t="shared" si="49"/>
        <v>79870.600000000006</v>
      </c>
      <c r="AE190" s="35">
        <f t="shared" si="49"/>
        <v>82366.600000000006</v>
      </c>
      <c r="AF190" s="35">
        <f t="shared" si="49"/>
        <v>84862.6</v>
      </c>
      <c r="AG190" s="35">
        <f t="shared" si="49"/>
        <v>87358.6</v>
      </c>
      <c r="AH190" s="35">
        <f t="shared" si="49"/>
        <v>89854.6</v>
      </c>
      <c r="AI190" s="35">
        <f t="shared" si="49"/>
        <v>92350.6</v>
      </c>
      <c r="AJ190" s="35">
        <f t="shared" si="49"/>
        <v>94846.6</v>
      </c>
      <c r="AK190" s="35">
        <f t="shared" si="49"/>
        <v>97342.6</v>
      </c>
      <c r="AL190" s="35">
        <f t="shared" si="49"/>
        <v>99838.6</v>
      </c>
      <c r="AM190" s="35">
        <f t="shared" si="49"/>
        <v>102334.6</v>
      </c>
      <c r="AN190" s="35">
        <f t="shared" si="49"/>
        <v>104830.6</v>
      </c>
      <c r="AO190" s="35">
        <f t="shared" si="51"/>
        <v>107326.6</v>
      </c>
      <c r="AP190" s="35">
        <f t="shared" si="51"/>
        <v>109822.6</v>
      </c>
      <c r="AQ190" s="35">
        <f t="shared" si="51"/>
        <v>112318.6</v>
      </c>
      <c r="AR190" s="35">
        <f t="shared" si="51"/>
        <v>114814.6</v>
      </c>
      <c r="AS190" s="35">
        <f t="shared" si="51"/>
        <v>117310.6</v>
      </c>
      <c r="AT190" s="35">
        <f t="shared" si="51"/>
        <v>119806.6</v>
      </c>
      <c r="AU190" s="35">
        <f t="shared" si="51"/>
        <v>122302.6</v>
      </c>
      <c r="AV190" s="35">
        <f t="shared" si="51"/>
        <v>124798.6</v>
      </c>
      <c r="AW190" s="35">
        <f t="shared" si="51"/>
        <v>127294.6</v>
      </c>
    </row>
    <row r="191" spans="1:49">
      <c r="A191" s="45">
        <v>321030</v>
      </c>
      <c r="B191" s="31" t="s">
        <v>303</v>
      </c>
      <c r="C191" s="121">
        <v>47870.5</v>
      </c>
      <c r="D191" s="121">
        <f t="shared" si="36"/>
        <v>2519.5</v>
      </c>
      <c r="E191" s="33">
        <v>19</v>
      </c>
      <c r="F191" s="34">
        <v>16</v>
      </c>
      <c r="G191" s="34">
        <v>23</v>
      </c>
      <c r="H191" s="122">
        <f t="shared" si="37"/>
        <v>1259.8</v>
      </c>
      <c r="I191" s="123">
        <f t="shared" si="38"/>
        <v>1679.7</v>
      </c>
      <c r="J191" s="35">
        <f t="shared" si="53"/>
        <v>2519.5</v>
      </c>
      <c r="K191" s="35">
        <f t="shared" si="53"/>
        <v>5039</v>
      </c>
      <c r="L191" s="35">
        <f t="shared" si="53"/>
        <v>7558.5</v>
      </c>
      <c r="M191" s="35">
        <f t="shared" si="53"/>
        <v>10078</v>
      </c>
      <c r="N191" s="35">
        <f t="shared" si="53"/>
        <v>12597.5</v>
      </c>
      <c r="O191" s="35">
        <f t="shared" si="53"/>
        <v>15117</v>
      </c>
      <c r="P191" s="35">
        <f t="shared" si="53"/>
        <v>17636.5</v>
      </c>
      <c r="Q191" s="35">
        <f t="shared" si="53"/>
        <v>20156</v>
      </c>
      <c r="R191" s="35">
        <f t="shared" si="53"/>
        <v>22675.5</v>
      </c>
      <c r="S191" s="35">
        <f t="shared" si="53"/>
        <v>25195</v>
      </c>
      <c r="T191" s="35">
        <f t="shared" si="53"/>
        <v>27714.5</v>
      </c>
      <c r="U191" s="35">
        <f t="shared" si="53"/>
        <v>30234</v>
      </c>
      <c r="V191" s="35">
        <f t="shared" si="53"/>
        <v>32753.5</v>
      </c>
      <c r="W191" s="35">
        <f t="shared" si="53"/>
        <v>35273</v>
      </c>
      <c r="X191" s="35">
        <f t="shared" si="53"/>
        <v>37792.5</v>
      </c>
      <c r="Y191" s="35">
        <f t="shared" si="53"/>
        <v>47870.5</v>
      </c>
      <c r="Z191" s="35">
        <f t="shared" si="49"/>
        <v>47870.5</v>
      </c>
      <c r="AA191" s="35">
        <f t="shared" si="49"/>
        <v>47870.5</v>
      </c>
      <c r="AB191" s="35">
        <f t="shared" si="49"/>
        <v>47870.5</v>
      </c>
      <c r="AC191" s="35">
        <f t="shared" si="49"/>
        <v>47870.5</v>
      </c>
      <c r="AD191" s="35">
        <f t="shared" si="49"/>
        <v>47870.5</v>
      </c>
      <c r="AE191" s="35">
        <f t="shared" si="49"/>
        <v>47870.5</v>
      </c>
      <c r="AF191" s="35">
        <f t="shared" si="49"/>
        <v>47870.5</v>
      </c>
      <c r="AG191" s="35">
        <f t="shared" si="49"/>
        <v>49130.3</v>
      </c>
      <c r="AH191" s="35">
        <f t="shared" si="49"/>
        <v>50390.1</v>
      </c>
      <c r="AI191" s="35">
        <f t="shared" si="49"/>
        <v>51649.9</v>
      </c>
      <c r="AJ191" s="35">
        <f t="shared" si="49"/>
        <v>52909.7</v>
      </c>
      <c r="AK191" s="35">
        <f t="shared" si="49"/>
        <v>54169.5</v>
      </c>
      <c r="AL191" s="35">
        <f t="shared" si="49"/>
        <v>55429.3</v>
      </c>
      <c r="AM191" s="35">
        <f t="shared" si="49"/>
        <v>56689.1</v>
      </c>
      <c r="AN191" s="35">
        <f t="shared" ref="AN191" si="54">IF(AN$4&lt;$F191,$D191*AN$4,IF(AN$4&gt;$G191,$C191+(AN$4-$G191)*$H191,$C191))</f>
        <v>57948.9</v>
      </c>
      <c r="AO191" s="35">
        <f t="shared" si="51"/>
        <v>59208.7</v>
      </c>
      <c r="AP191" s="35">
        <f t="shared" si="51"/>
        <v>60468.5</v>
      </c>
      <c r="AQ191" s="35">
        <f t="shared" si="51"/>
        <v>61728.3</v>
      </c>
      <c r="AR191" s="35">
        <f t="shared" si="51"/>
        <v>62988.1</v>
      </c>
      <c r="AS191" s="35">
        <f t="shared" si="51"/>
        <v>64247.9</v>
      </c>
      <c r="AT191" s="35">
        <f t="shared" si="51"/>
        <v>65507.7</v>
      </c>
      <c r="AU191" s="35">
        <f t="shared" si="51"/>
        <v>66767.5</v>
      </c>
      <c r="AV191" s="35">
        <f t="shared" si="51"/>
        <v>68027.3</v>
      </c>
      <c r="AW191" s="35">
        <f t="shared" si="51"/>
        <v>69287.100000000006</v>
      </c>
    </row>
    <row r="192" spans="1:49">
      <c r="A192" s="45">
        <v>321040</v>
      </c>
      <c r="B192" s="31" t="s">
        <v>324</v>
      </c>
      <c r="C192" s="121">
        <v>45372</v>
      </c>
      <c r="D192" s="121">
        <f t="shared" si="36"/>
        <v>3781</v>
      </c>
      <c r="E192" s="33">
        <v>12</v>
      </c>
      <c r="F192" s="34">
        <v>10</v>
      </c>
      <c r="G192" s="34">
        <v>15</v>
      </c>
      <c r="H192" s="122">
        <f t="shared" si="37"/>
        <v>1890.5</v>
      </c>
      <c r="I192" s="123">
        <f t="shared" si="38"/>
        <v>2520.6999999999998</v>
      </c>
      <c r="J192" s="35">
        <f t="shared" si="53"/>
        <v>3781</v>
      </c>
      <c r="K192" s="35">
        <f t="shared" si="53"/>
        <v>7562</v>
      </c>
      <c r="L192" s="35">
        <f t="shared" si="53"/>
        <v>11343</v>
      </c>
      <c r="M192" s="35">
        <f t="shared" si="53"/>
        <v>15124</v>
      </c>
      <c r="N192" s="35">
        <f t="shared" si="53"/>
        <v>18905</v>
      </c>
      <c r="O192" s="35">
        <f t="shared" si="53"/>
        <v>22686</v>
      </c>
      <c r="P192" s="35">
        <f t="shared" si="53"/>
        <v>26467</v>
      </c>
      <c r="Q192" s="35">
        <f t="shared" si="53"/>
        <v>30248</v>
      </c>
      <c r="R192" s="35">
        <f t="shared" si="53"/>
        <v>34029</v>
      </c>
      <c r="S192" s="35">
        <f t="shared" si="53"/>
        <v>45372</v>
      </c>
      <c r="T192" s="35">
        <f t="shared" si="53"/>
        <v>45372</v>
      </c>
      <c r="U192" s="35">
        <f t="shared" si="53"/>
        <v>45372</v>
      </c>
      <c r="V192" s="35">
        <f t="shared" si="53"/>
        <v>45372</v>
      </c>
      <c r="W192" s="35">
        <f t="shared" si="53"/>
        <v>45372</v>
      </c>
      <c r="X192" s="35">
        <f t="shared" si="53"/>
        <v>45372</v>
      </c>
      <c r="Y192" s="35">
        <f t="shared" si="53"/>
        <v>47262.5</v>
      </c>
      <c r="Z192" s="35">
        <f t="shared" ref="Z192:AO207" si="55">IF(Z$4&lt;$F192,$D192*Z$4,IF(Z$4&gt;$G192,$C192+(Z$4-$G192)*$H192,$C192))</f>
        <v>49153</v>
      </c>
      <c r="AA192" s="35">
        <f t="shared" si="55"/>
        <v>51043.5</v>
      </c>
      <c r="AB192" s="35">
        <f t="shared" si="55"/>
        <v>52934</v>
      </c>
      <c r="AC192" s="35">
        <f t="shared" si="55"/>
        <v>54824.5</v>
      </c>
      <c r="AD192" s="35">
        <f t="shared" si="55"/>
        <v>56715</v>
      </c>
      <c r="AE192" s="35">
        <f t="shared" si="55"/>
        <v>58605.5</v>
      </c>
      <c r="AF192" s="35">
        <f t="shared" si="55"/>
        <v>60496</v>
      </c>
      <c r="AG192" s="35">
        <f t="shared" si="55"/>
        <v>62386.5</v>
      </c>
      <c r="AH192" s="35">
        <f t="shared" si="55"/>
        <v>64277</v>
      </c>
      <c r="AI192" s="35">
        <f t="shared" si="55"/>
        <v>66167.5</v>
      </c>
      <c r="AJ192" s="35">
        <f t="shared" si="55"/>
        <v>68058</v>
      </c>
      <c r="AK192" s="35">
        <f t="shared" si="55"/>
        <v>69948.5</v>
      </c>
      <c r="AL192" s="35">
        <f t="shared" si="55"/>
        <v>71839</v>
      </c>
      <c r="AM192" s="35">
        <f t="shared" si="55"/>
        <v>73729.5</v>
      </c>
      <c r="AN192" s="35">
        <f t="shared" si="55"/>
        <v>75620</v>
      </c>
      <c r="AO192" s="35">
        <f t="shared" si="51"/>
        <v>77510.5</v>
      </c>
      <c r="AP192" s="35">
        <f t="shared" si="51"/>
        <v>79401</v>
      </c>
      <c r="AQ192" s="35">
        <f t="shared" si="51"/>
        <v>81291.5</v>
      </c>
      <c r="AR192" s="35">
        <f t="shared" si="51"/>
        <v>83182</v>
      </c>
      <c r="AS192" s="35">
        <f t="shared" si="51"/>
        <v>85072.5</v>
      </c>
      <c r="AT192" s="35">
        <f t="shared" si="51"/>
        <v>86963</v>
      </c>
      <c r="AU192" s="35">
        <f t="shared" si="51"/>
        <v>88853.5</v>
      </c>
      <c r="AV192" s="35">
        <f t="shared" si="51"/>
        <v>90744</v>
      </c>
      <c r="AW192" s="35">
        <f t="shared" si="51"/>
        <v>92634.5</v>
      </c>
    </row>
    <row r="193" spans="1:49">
      <c r="A193" s="45">
        <v>321050</v>
      </c>
      <c r="B193" s="31" t="s">
        <v>301</v>
      </c>
      <c r="C193" s="121">
        <v>62290</v>
      </c>
      <c r="D193" s="121">
        <f t="shared" si="36"/>
        <v>6229</v>
      </c>
      <c r="E193" s="33">
        <v>10</v>
      </c>
      <c r="F193" s="34">
        <v>8</v>
      </c>
      <c r="G193" s="34">
        <v>12</v>
      </c>
      <c r="H193" s="122">
        <f t="shared" si="37"/>
        <v>3114.5</v>
      </c>
      <c r="I193" s="123">
        <f t="shared" si="38"/>
        <v>4152.7</v>
      </c>
      <c r="J193" s="35">
        <f t="shared" si="53"/>
        <v>6229</v>
      </c>
      <c r="K193" s="35">
        <f t="shared" si="53"/>
        <v>12458</v>
      </c>
      <c r="L193" s="35">
        <f t="shared" si="53"/>
        <v>18687</v>
      </c>
      <c r="M193" s="35">
        <f t="shared" si="53"/>
        <v>24916</v>
      </c>
      <c r="N193" s="35">
        <f t="shared" si="53"/>
        <v>31145</v>
      </c>
      <c r="O193" s="35">
        <f t="shared" si="53"/>
        <v>37374</v>
      </c>
      <c r="P193" s="35">
        <f t="shared" si="53"/>
        <v>43603</v>
      </c>
      <c r="Q193" s="35">
        <f t="shared" si="53"/>
        <v>62290</v>
      </c>
      <c r="R193" s="35">
        <f t="shared" si="53"/>
        <v>62290</v>
      </c>
      <c r="S193" s="35">
        <f t="shared" si="53"/>
        <v>62290</v>
      </c>
      <c r="T193" s="35">
        <f t="shared" si="53"/>
        <v>62290</v>
      </c>
      <c r="U193" s="35">
        <f t="shared" si="53"/>
        <v>62290</v>
      </c>
      <c r="V193" s="35">
        <f t="shared" si="53"/>
        <v>65404.5</v>
      </c>
      <c r="W193" s="35">
        <f t="shared" si="53"/>
        <v>68519</v>
      </c>
      <c r="X193" s="35">
        <f t="shared" si="53"/>
        <v>71633.5</v>
      </c>
      <c r="Y193" s="35">
        <f t="shared" si="53"/>
        <v>74748</v>
      </c>
      <c r="Z193" s="35">
        <f t="shared" si="55"/>
        <v>77862.5</v>
      </c>
      <c r="AA193" s="35">
        <f t="shared" si="55"/>
        <v>80977</v>
      </c>
      <c r="AB193" s="35">
        <f t="shared" si="55"/>
        <v>84091.5</v>
      </c>
      <c r="AC193" s="35">
        <f t="shared" si="55"/>
        <v>87206</v>
      </c>
      <c r="AD193" s="35">
        <f t="shared" si="55"/>
        <v>90320.5</v>
      </c>
      <c r="AE193" s="35">
        <f t="shared" si="55"/>
        <v>93435</v>
      </c>
      <c r="AF193" s="35">
        <f t="shared" si="55"/>
        <v>96549.5</v>
      </c>
      <c r="AG193" s="35">
        <f t="shared" si="55"/>
        <v>99664</v>
      </c>
      <c r="AH193" s="35">
        <f t="shared" si="55"/>
        <v>102778.5</v>
      </c>
      <c r="AI193" s="35">
        <f t="shared" si="55"/>
        <v>105893</v>
      </c>
      <c r="AJ193" s="35">
        <f t="shared" si="55"/>
        <v>109007.5</v>
      </c>
      <c r="AK193" s="35">
        <f t="shared" si="55"/>
        <v>112122</v>
      </c>
      <c r="AL193" s="35">
        <f t="shared" si="55"/>
        <v>115236.5</v>
      </c>
      <c r="AM193" s="35">
        <f t="shared" si="55"/>
        <v>118351</v>
      </c>
      <c r="AN193" s="35">
        <f t="shared" si="55"/>
        <v>121465.5</v>
      </c>
      <c r="AO193" s="35">
        <f t="shared" si="51"/>
        <v>124580</v>
      </c>
      <c r="AP193" s="35">
        <f t="shared" si="51"/>
        <v>127694.5</v>
      </c>
      <c r="AQ193" s="35">
        <f t="shared" si="51"/>
        <v>130809</v>
      </c>
      <c r="AR193" s="35">
        <f t="shared" si="51"/>
        <v>133923.5</v>
      </c>
      <c r="AS193" s="35">
        <f t="shared" si="51"/>
        <v>137038</v>
      </c>
      <c r="AT193" s="35">
        <f t="shared" si="51"/>
        <v>140152.5</v>
      </c>
      <c r="AU193" s="35">
        <f t="shared" si="51"/>
        <v>143267</v>
      </c>
      <c r="AV193" s="35">
        <f t="shared" si="51"/>
        <v>146381.5</v>
      </c>
      <c r="AW193" s="35">
        <f t="shared" si="51"/>
        <v>149496</v>
      </c>
    </row>
    <row r="194" spans="1:49">
      <c r="A194" s="45">
        <v>321060</v>
      </c>
      <c r="B194" s="31" t="s">
        <v>323</v>
      </c>
      <c r="C194" s="121">
        <v>35725.599999999999</v>
      </c>
      <c r="D194" s="121">
        <f t="shared" si="36"/>
        <v>4465.7</v>
      </c>
      <c r="E194" s="33">
        <v>8</v>
      </c>
      <c r="F194" s="34">
        <v>7</v>
      </c>
      <c r="G194" s="34">
        <v>10</v>
      </c>
      <c r="H194" s="122">
        <f t="shared" si="37"/>
        <v>2232.9</v>
      </c>
      <c r="I194" s="123">
        <f t="shared" si="38"/>
        <v>2977.1</v>
      </c>
      <c r="J194" s="35">
        <f t="shared" si="53"/>
        <v>4465.7</v>
      </c>
      <c r="K194" s="35">
        <f t="shared" si="53"/>
        <v>8931.4</v>
      </c>
      <c r="L194" s="35">
        <f t="shared" si="53"/>
        <v>13397.1</v>
      </c>
      <c r="M194" s="35">
        <f t="shared" si="53"/>
        <v>17862.8</v>
      </c>
      <c r="N194" s="35">
        <f t="shared" si="53"/>
        <v>22328.5</v>
      </c>
      <c r="O194" s="35">
        <f t="shared" si="53"/>
        <v>26794.2</v>
      </c>
      <c r="P194" s="35">
        <f t="shared" si="53"/>
        <v>35725.599999999999</v>
      </c>
      <c r="Q194" s="35">
        <f t="shared" si="53"/>
        <v>35725.599999999999</v>
      </c>
      <c r="R194" s="35">
        <f t="shared" si="53"/>
        <v>35725.599999999999</v>
      </c>
      <c r="S194" s="35">
        <f t="shared" si="53"/>
        <v>35725.599999999999</v>
      </c>
      <c r="T194" s="35">
        <f t="shared" si="53"/>
        <v>37958.5</v>
      </c>
      <c r="U194" s="35">
        <f t="shared" si="53"/>
        <v>40191.4</v>
      </c>
      <c r="V194" s="35">
        <f t="shared" si="53"/>
        <v>42424.3</v>
      </c>
      <c r="W194" s="35">
        <f t="shared" si="53"/>
        <v>44657.2</v>
      </c>
      <c r="X194" s="35">
        <f t="shared" si="53"/>
        <v>46890.1</v>
      </c>
      <c r="Y194" s="35">
        <f t="shared" si="53"/>
        <v>49123</v>
      </c>
      <c r="Z194" s="35">
        <f t="shared" si="55"/>
        <v>51355.9</v>
      </c>
      <c r="AA194" s="35">
        <f t="shared" si="55"/>
        <v>53588.800000000003</v>
      </c>
      <c r="AB194" s="35">
        <f t="shared" si="55"/>
        <v>55821.7</v>
      </c>
      <c r="AC194" s="35">
        <f t="shared" si="55"/>
        <v>58054.6</v>
      </c>
      <c r="AD194" s="35">
        <f t="shared" si="55"/>
        <v>60287.5</v>
      </c>
      <c r="AE194" s="35">
        <f t="shared" si="55"/>
        <v>62520.4</v>
      </c>
      <c r="AF194" s="35">
        <f t="shared" si="55"/>
        <v>64753.3</v>
      </c>
      <c r="AG194" s="35">
        <f t="shared" si="55"/>
        <v>66986.2</v>
      </c>
      <c r="AH194" s="35">
        <f t="shared" si="55"/>
        <v>69219.100000000006</v>
      </c>
      <c r="AI194" s="35">
        <f t="shared" si="55"/>
        <v>71452</v>
      </c>
      <c r="AJ194" s="35">
        <f t="shared" si="55"/>
        <v>73684.899999999994</v>
      </c>
      <c r="AK194" s="35">
        <f t="shared" si="55"/>
        <v>75917.8</v>
      </c>
      <c r="AL194" s="35">
        <f t="shared" si="55"/>
        <v>78150.7</v>
      </c>
      <c r="AM194" s="35">
        <f t="shared" si="55"/>
        <v>80383.600000000006</v>
      </c>
      <c r="AN194" s="35">
        <f t="shared" si="55"/>
        <v>82616.5</v>
      </c>
      <c r="AO194" s="35">
        <f t="shared" si="51"/>
        <v>84849.4</v>
      </c>
      <c r="AP194" s="35">
        <f t="shared" si="51"/>
        <v>87082.3</v>
      </c>
      <c r="AQ194" s="35">
        <f t="shared" si="51"/>
        <v>89315.199999999997</v>
      </c>
      <c r="AR194" s="35">
        <f t="shared" si="51"/>
        <v>91548.1</v>
      </c>
      <c r="AS194" s="35">
        <f t="shared" si="51"/>
        <v>93781</v>
      </c>
      <c r="AT194" s="35">
        <f t="shared" si="51"/>
        <v>96013.9</v>
      </c>
      <c r="AU194" s="35">
        <f t="shared" si="51"/>
        <v>98246.8</v>
      </c>
      <c r="AV194" s="35">
        <f t="shared" si="51"/>
        <v>100479.7</v>
      </c>
      <c r="AW194" s="35">
        <f t="shared" si="51"/>
        <v>102712.6</v>
      </c>
    </row>
    <row r="195" spans="1:49">
      <c r="A195" s="45">
        <v>321070</v>
      </c>
      <c r="B195" s="31" t="s">
        <v>300</v>
      </c>
      <c r="C195" s="121">
        <v>80112</v>
      </c>
      <c r="D195" s="121">
        <f t="shared" si="36"/>
        <v>6676</v>
      </c>
      <c r="E195" s="33">
        <v>12</v>
      </c>
      <c r="F195" s="34">
        <v>10</v>
      </c>
      <c r="G195" s="34">
        <v>15</v>
      </c>
      <c r="H195" s="122">
        <f t="shared" si="37"/>
        <v>3338</v>
      </c>
      <c r="I195" s="123">
        <f t="shared" si="38"/>
        <v>4450.7</v>
      </c>
      <c r="J195" s="35">
        <f t="shared" si="53"/>
        <v>6676</v>
      </c>
      <c r="K195" s="35">
        <f t="shared" si="53"/>
        <v>13352</v>
      </c>
      <c r="L195" s="35">
        <f t="shared" si="53"/>
        <v>20028</v>
      </c>
      <c r="M195" s="35">
        <f t="shared" si="53"/>
        <v>26704</v>
      </c>
      <c r="N195" s="35">
        <f t="shared" si="53"/>
        <v>33380</v>
      </c>
      <c r="O195" s="35">
        <f t="shared" si="53"/>
        <v>40056</v>
      </c>
      <c r="P195" s="35">
        <f t="shared" si="53"/>
        <v>46732</v>
      </c>
      <c r="Q195" s="35">
        <f t="shared" si="53"/>
        <v>53408</v>
      </c>
      <c r="R195" s="35">
        <f t="shared" si="53"/>
        <v>60084</v>
      </c>
      <c r="S195" s="35">
        <f t="shared" si="53"/>
        <v>80112</v>
      </c>
      <c r="T195" s="35">
        <f t="shared" si="53"/>
        <v>80112</v>
      </c>
      <c r="U195" s="35">
        <f t="shared" si="53"/>
        <v>80112</v>
      </c>
      <c r="V195" s="35">
        <f t="shared" si="53"/>
        <v>80112</v>
      </c>
      <c r="W195" s="35">
        <f t="shared" si="53"/>
        <v>80112</v>
      </c>
      <c r="X195" s="35">
        <f t="shared" si="53"/>
        <v>80112</v>
      </c>
      <c r="Y195" s="35">
        <f t="shared" si="53"/>
        <v>83450</v>
      </c>
      <c r="Z195" s="35">
        <f t="shared" si="55"/>
        <v>86788</v>
      </c>
      <c r="AA195" s="35">
        <f t="shared" si="55"/>
        <v>90126</v>
      </c>
      <c r="AB195" s="35">
        <f t="shared" si="55"/>
        <v>93464</v>
      </c>
      <c r="AC195" s="35">
        <f t="shared" si="55"/>
        <v>96802</v>
      </c>
      <c r="AD195" s="35">
        <f t="shared" si="55"/>
        <v>100140</v>
      </c>
      <c r="AE195" s="35">
        <f t="shared" si="55"/>
        <v>103478</v>
      </c>
      <c r="AF195" s="35">
        <f t="shared" si="55"/>
        <v>106816</v>
      </c>
      <c r="AG195" s="35">
        <f t="shared" si="55"/>
        <v>110154</v>
      </c>
      <c r="AH195" s="35">
        <f t="shared" si="55"/>
        <v>113492</v>
      </c>
      <c r="AI195" s="35">
        <f t="shared" si="55"/>
        <v>116830</v>
      </c>
      <c r="AJ195" s="35">
        <f t="shared" si="55"/>
        <v>120168</v>
      </c>
      <c r="AK195" s="35">
        <f t="shared" si="55"/>
        <v>123506</v>
      </c>
      <c r="AL195" s="35">
        <f t="shared" si="55"/>
        <v>126844</v>
      </c>
      <c r="AM195" s="35">
        <f t="shared" si="55"/>
        <v>130182</v>
      </c>
      <c r="AN195" s="35">
        <f t="shared" si="55"/>
        <v>133520</v>
      </c>
      <c r="AO195" s="35">
        <f t="shared" si="51"/>
        <v>136858</v>
      </c>
      <c r="AP195" s="35">
        <f t="shared" si="51"/>
        <v>140196</v>
      </c>
      <c r="AQ195" s="35">
        <f t="shared" si="51"/>
        <v>143534</v>
      </c>
      <c r="AR195" s="35">
        <f t="shared" si="51"/>
        <v>146872</v>
      </c>
      <c r="AS195" s="35">
        <f t="shared" si="51"/>
        <v>150210</v>
      </c>
      <c r="AT195" s="35">
        <f t="shared" si="51"/>
        <v>153548</v>
      </c>
      <c r="AU195" s="35">
        <f t="shared" si="51"/>
        <v>156886</v>
      </c>
      <c r="AV195" s="35">
        <f t="shared" si="51"/>
        <v>160224</v>
      </c>
      <c r="AW195" s="35">
        <f t="shared" si="51"/>
        <v>163562</v>
      </c>
    </row>
    <row r="196" spans="1:49">
      <c r="A196" s="45">
        <v>321080</v>
      </c>
      <c r="B196" s="31" t="s">
        <v>322</v>
      </c>
      <c r="C196" s="121">
        <v>30175.200000000001</v>
      </c>
      <c r="D196" s="121">
        <f t="shared" si="36"/>
        <v>3771.9</v>
      </c>
      <c r="E196" s="33">
        <v>8</v>
      </c>
      <c r="F196" s="34">
        <v>7</v>
      </c>
      <c r="G196" s="34">
        <v>10</v>
      </c>
      <c r="H196" s="122">
        <f t="shared" si="37"/>
        <v>1886</v>
      </c>
      <c r="I196" s="123">
        <f t="shared" si="38"/>
        <v>2514.6</v>
      </c>
      <c r="J196" s="35">
        <f t="shared" si="53"/>
        <v>3771.9</v>
      </c>
      <c r="K196" s="35">
        <f t="shared" si="53"/>
        <v>7543.8</v>
      </c>
      <c r="L196" s="35">
        <f t="shared" si="53"/>
        <v>11315.7</v>
      </c>
      <c r="M196" s="35">
        <f t="shared" si="53"/>
        <v>15087.6</v>
      </c>
      <c r="N196" s="35">
        <f t="shared" si="53"/>
        <v>18859.5</v>
      </c>
      <c r="O196" s="35">
        <f t="shared" si="53"/>
        <v>22631.4</v>
      </c>
      <c r="P196" s="35">
        <f t="shared" si="53"/>
        <v>30175.200000000001</v>
      </c>
      <c r="Q196" s="35">
        <f t="shared" si="53"/>
        <v>30175.200000000001</v>
      </c>
      <c r="R196" s="35">
        <f t="shared" si="53"/>
        <v>30175.200000000001</v>
      </c>
      <c r="S196" s="35">
        <f t="shared" si="53"/>
        <v>30175.200000000001</v>
      </c>
      <c r="T196" s="35">
        <f t="shared" si="53"/>
        <v>32061.200000000001</v>
      </c>
      <c r="U196" s="35">
        <f t="shared" si="53"/>
        <v>33947.199999999997</v>
      </c>
      <c r="V196" s="35">
        <f t="shared" si="53"/>
        <v>35833.199999999997</v>
      </c>
      <c r="W196" s="35">
        <f t="shared" si="53"/>
        <v>37719.199999999997</v>
      </c>
      <c r="X196" s="35">
        <f t="shared" si="53"/>
        <v>39605.199999999997</v>
      </c>
      <c r="Y196" s="35">
        <f t="shared" si="53"/>
        <v>41491.199999999997</v>
      </c>
      <c r="Z196" s="35">
        <f t="shared" si="55"/>
        <v>43377.2</v>
      </c>
      <c r="AA196" s="35">
        <f t="shared" si="55"/>
        <v>45263.199999999997</v>
      </c>
      <c r="AB196" s="35">
        <f t="shared" si="55"/>
        <v>47149.2</v>
      </c>
      <c r="AC196" s="35">
        <f t="shared" si="55"/>
        <v>49035.199999999997</v>
      </c>
      <c r="AD196" s="35">
        <f t="shared" si="55"/>
        <v>50921.2</v>
      </c>
      <c r="AE196" s="35">
        <f t="shared" si="55"/>
        <v>52807.199999999997</v>
      </c>
      <c r="AF196" s="35">
        <f t="shared" si="55"/>
        <v>54693.2</v>
      </c>
      <c r="AG196" s="35">
        <f t="shared" si="55"/>
        <v>56579.199999999997</v>
      </c>
      <c r="AH196" s="35">
        <f t="shared" si="55"/>
        <v>58465.2</v>
      </c>
      <c r="AI196" s="35">
        <f t="shared" si="55"/>
        <v>60351.199999999997</v>
      </c>
      <c r="AJ196" s="35">
        <f t="shared" si="55"/>
        <v>62237.2</v>
      </c>
      <c r="AK196" s="35">
        <f t="shared" si="55"/>
        <v>64123.199999999997</v>
      </c>
      <c r="AL196" s="35">
        <f t="shared" si="55"/>
        <v>66009.2</v>
      </c>
      <c r="AM196" s="35">
        <f t="shared" si="55"/>
        <v>67895.199999999997</v>
      </c>
      <c r="AN196" s="35">
        <f t="shared" si="55"/>
        <v>69781.2</v>
      </c>
      <c r="AO196" s="35">
        <f t="shared" si="51"/>
        <v>71667.199999999997</v>
      </c>
      <c r="AP196" s="35">
        <f t="shared" si="51"/>
        <v>73553.2</v>
      </c>
      <c r="AQ196" s="35">
        <f t="shared" si="51"/>
        <v>75439.199999999997</v>
      </c>
      <c r="AR196" s="35">
        <f t="shared" si="51"/>
        <v>77325.2</v>
      </c>
      <c r="AS196" s="35">
        <f t="shared" si="51"/>
        <v>79211.199999999997</v>
      </c>
      <c r="AT196" s="35">
        <f t="shared" si="51"/>
        <v>81097.2</v>
      </c>
      <c r="AU196" s="35">
        <f t="shared" si="51"/>
        <v>82983.199999999997</v>
      </c>
      <c r="AV196" s="35">
        <f t="shared" si="51"/>
        <v>84869.2</v>
      </c>
      <c r="AW196" s="35">
        <f t="shared" si="51"/>
        <v>86755.199999999997</v>
      </c>
    </row>
    <row r="197" spans="1:49">
      <c r="A197" s="45">
        <v>321090</v>
      </c>
      <c r="B197" s="31" t="s">
        <v>321</v>
      </c>
      <c r="C197" s="121">
        <v>49189.5</v>
      </c>
      <c r="D197" s="121">
        <f t="shared" si="36"/>
        <v>3279.3</v>
      </c>
      <c r="E197" s="33">
        <v>15</v>
      </c>
      <c r="F197" s="34">
        <v>12</v>
      </c>
      <c r="G197" s="34">
        <v>18</v>
      </c>
      <c r="H197" s="122">
        <f t="shared" si="37"/>
        <v>1639.7</v>
      </c>
      <c r="I197" s="123">
        <f t="shared" si="38"/>
        <v>2186.1999999999998</v>
      </c>
      <c r="J197" s="35">
        <f t="shared" si="53"/>
        <v>3279.3</v>
      </c>
      <c r="K197" s="35">
        <f t="shared" si="53"/>
        <v>6558.6</v>
      </c>
      <c r="L197" s="35">
        <f t="shared" si="53"/>
        <v>9837.9</v>
      </c>
      <c r="M197" s="35">
        <f t="shared" si="53"/>
        <v>13117.2</v>
      </c>
      <c r="N197" s="35">
        <f t="shared" si="53"/>
        <v>16396.5</v>
      </c>
      <c r="O197" s="35">
        <f t="shared" si="53"/>
        <v>19675.8</v>
      </c>
      <c r="P197" s="35">
        <f t="shared" si="53"/>
        <v>22955.1</v>
      </c>
      <c r="Q197" s="35">
        <f t="shared" si="53"/>
        <v>26234.400000000001</v>
      </c>
      <c r="R197" s="35">
        <f t="shared" si="53"/>
        <v>29513.7</v>
      </c>
      <c r="S197" s="35">
        <f t="shared" si="53"/>
        <v>32793</v>
      </c>
      <c r="T197" s="35">
        <f t="shared" si="53"/>
        <v>36072.300000000003</v>
      </c>
      <c r="U197" s="35">
        <f t="shared" si="53"/>
        <v>49189.5</v>
      </c>
      <c r="V197" s="35">
        <f t="shared" si="53"/>
        <v>49189.5</v>
      </c>
      <c r="W197" s="35">
        <f t="shared" si="53"/>
        <v>49189.5</v>
      </c>
      <c r="X197" s="35">
        <f t="shared" si="53"/>
        <v>49189.5</v>
      </c>
      <c r="Y197" s="35">
        <f t="shared" si="53"/>
        <v>49189.5</v>
      </c>
      <c r="Z197" s="35">
        <f t="shared" si="55"/>
        <v>49189.5</v>
      </c>
      <c r="AA197" s="35">
        <f t="shared" si="55"/>
        <v>49189.5</v>
      </c>
      <c r="AB197" s="35">
        <f t="shared" si="55"/>
        <v>50829.2</v>
      </c>
      <c r="AC197" s="35">
        <f t="shared" si="55"/>
        <v>52468.9</v>
      </c>
      <c r="AD197" s="35">
        <f t="shared" si="55"/>
        <v>54108.6</v>
      </c>
      <c r="AE197" s="35">
        <f t="shared" si="55"/>
        <v>55748.3</v>
      </c>
      <c r="AF197" s="35">
        <f t="shared" si="55"/>
        <v>57388</v>
      </c>
      <c r="AG197" s="35">
        <f t="shared" si="55"/>
        <v>59027.7</v>
      </c>
      <c r="AH197" s="35">
        <f t="shared" si="55"/>
        <v>60667.4</v>
      </c>
      <c r="AI197" s="35">
        <f t="shared" si="55"/>
        <v>62307.1</v>
      </c>
      <c r="AJ197" s="35">
        <f t="shared" si="55"/>
        <v>63946.8</v>
      </c>
      <c r="AK197" s="35">
        <f t="shared" si="55"/>
        <v>65586.5</v>
      </c>
      <c r="AL197" s="35">
        <f t="shared" si="55"/>
        <v>67226.2</v>
      </c>
      <c r="AM197" s="35">
        <f t="shared" si="55"/>
        <v>68865.899999999994</v>
      </c>
      <c r="AN197" s="35">
        <f t="shared" si="55"/>
        <v>70505.600000000006</v>
      </c>
      <c r="AO197" s="35">
        <f t="shared" si="51"/>
        <v>72145.3</v>
      </c>
      <c r="AP197" s="35">
        <f t="shared" si="51"/>
        <v>73785</v>
      </c>
      <c r="AQ197" s="35">
        <f t="shared" si="51"/>
        <v>75424.7</v>
      </c>
      <c r="AR197" s="35">
        <f t="shared" si="51"/>
        <v>77064.399999999994</v>
      </c>
      <c r="AS197" s="35">
        <f t="shared" si="51"/>
        <v>78704.100000000006</v>
      </c>
      <c r="AT197" s="35">
        <f t="shared" si="51"/>
        <v>80343.8</v>
      </c>
      <c r="AU197" s="35">
        <f t="shared" si="51"/>
        <v>81983.5</v>
      </c>
      <c r="AV197" s="35">
        <f t="shared" si="51"/>
        <v>83623.199999999997</v>
      </c>
      <c r="AW197" s="35">
        <f t="shared" si="51"/>
        <v>85262.9</v>
      </c>
    </row>
    <row r="198" spans="1:49" ht="24">
      <c r="A198" s="45">
        <v>321100</v>
      </c>
      <c r="B198" s="31" t="s">
        <v>320</v>
      </c>
      <c r="C198" s="121">
        <v>31350</v>
      </c>
      <c r="D198" s="121">
        <f t="shared" ref="D198:D261" si="56">ROUND(C198/E198,1)</f>
        <v>6270</v>
      </c>
      <c r="E198" s="33">
        <v>5</v>
      </c>
      <c r="F198" s="34">
        <v>4</v>
      </c>
      <c r="G198" s="34">
        <v>6</v>
      </c>
      <c r="H198" s="122">
        <f t="shared" ref="H198:H261" si="57">ROUND(D198/2,1)</f>
        <v>3135</v>
      </c>
      <c r="I198" s="123">
        <f t="shared" ref="I198:I261" si="58">ROUND((D198*2)/3,1)</f>
        <v>4180</v>
      </c>
      <c r="J198" s="35">
        <f t="shared" si="53"/>
        <v>6270</v>
      </c>
      <c r="K198" s="35">
        <f t="shared" si="53"/>
        <v>12540</v>
      </c>
      <c r="L198" s="35">
        <f t="shared" si="53"/>
        <v>18810</v>
      </c>
      <c r="M198" s="35">
        <f t="shared" si="53"/>
        <v>31350</v>
      </c>
      <c r="N198" s="35">
        <f t="shared" si="53"/>
        <v>31350</v>
      </c>
      <c r="O198" s="35">
        <f t="shared" si="53"/>
        <v>31350</v>
      </c>
      <c r="P198" s="35">
        <f t="shared" si="53"/>
        <v>34485</v>
      </c>
      <c r="Q198" s="35">
        <f t="shared" si="53"/>
        <v>37620</v>
      </c>
      <c r="R198" s="35">
        <f t="shared" si="53"/>
        <v>40755</v>
      </c>
      <c r="S198" s="35">
        <f t="shared" si="53"/>
        <v>43890</v>
      </c>
      <c r="T198" s="35">
        <f t="shared" si="53"/>
        <v>47025</v>
      </c>
      <c r="U198" s="35">
        <f t="shared" si="53"/>
        <v>50160</v>
      </c>
      <c r="V198" s="35">
        <f t="shared" si="53"/>
        <v>53295</v>
      </c>
      <c r="W198" s="35">
        <f t="shared" si="53"/>
        <v>56430</v>
      </c>
      <c r="X198" s="35">
        <f t="shared" si="53"/>
        <v>59565</v>
      </c>
      <c r="Y198" s="35">
        <f t="shared" si="53"/>
        <v>62700</v>
      </c>
      <c r="Z198" s="35">
        <f t="shared" si="55"/>
        <v>65835</v>
      </c>
      <c r="AA198" s="35">
        <f t="shared" si="55"/>
        <v>68970</v>
      </c>
      <c r="AB198" s="35">
        <f t="shared" si="55"/>
        <v>72105</v>
      </c>
      <c r="AC198" s="35">
        <f t="shared" si="55"/>
        <v>75240</v>
      </c>
      <c r="AD198" s="35">
        <f t="shared" si="55"/>
        <v>78375</v>
      </c>
      <c r="AE198" s="35">
        <f t="shared" si="55"/>
        <v>81510</v>
      </c>
      <c r="AF198" s="35">
        <f t="shared" si="55"/>
        <v>84645</v>
      </c>
      <c r="AG198" s="35">
        <f t="shared" si="55"/>
        <v>87780</v>
      </c>
      <c r="AH198" s="35">
        <f t="shared" si="55"/>
        <v>90915</v>
      </c>
      <c r="AI198" s="35">
        <f t="shared" si="55"/>
        <v>94050</v>
      </c>
      <c r="AJ198" s="35">
        <f t="shared" si="55"/>
        <v>97185</v>
      </c>
      <c r="AK198" s="35">
        <f t="shared" si="55"/>
        <v>100320</v>
      </c>
      <c r="AL198" s="35">
        <f t="shared" si="55"/>
        <v>103455</v>
      </c>
      <c r="AM198" s="35">
        <f t="shared" si="55"/>
        <v>106590</v>
      </c>
      <c r="AN198" s="35">
        <f t="shared" si="55"/>
        <v>109725</v>
      </c>
      <c r="AO198" s="35">
        <f t="shared" si="51"/>
        <v>112860</v>
      </c>
      <c r="AP198" s="35">
        <f t="shared" si="51"/>
        <v>115995</v>
      </c>
      <c r="AQ198" s="35">
        <f t="shared" si="51"/>
        <v>119130</v>
      </c>
      <c r="AR198" s="35">
        <f t="shared" si="51"/>
        <v>122265</v>
      </c>
      <c r="AS198" s="35">
        <f t="shared" si="51"/>
        <v>125400</v>
      </c>
      <c r="AT198" s="35">
        <f t="shared" si="51"/>
        <v>128535</v>
      </c>
      <c r="AU198" s="35">
        <f t="shared" si="51"/>
        <v>131670</v>
      </c>
      <c r="AV198" s="35">
        <f t="shared" si="51"/>
        <v>134805</v>
      </c>
      <c r="AW198" s="35">
        <f t="shared" si="51"/>
        <v>137940</v>
      </c>
    </row>
    <row r="199" spans="1:49">
      <c r="A199" s="45">
        <v>321110</v>
      </c>
      <c r="B199" s="31" t="s">
        <v>319</v>
      </c>
      <c r="C199" s="121">
        <v>46020.800000000003</v>
      </c>
      <c r="D199" s="121">
        <f t="shared" si="56"/>
        <v>3287.2</v>
      </c>
      <c r="E199" s="33">
        <v>14</v>
      </c>
      <c r="F199" s="34">
        <v>12</v>
      </c>
      <c r="G199" s="34">
        <v>17</v>
      </c>
      <c r="H199" s="122">
        <f t="shared" si="57"/>
        <v>1643.6</v>
      </c>
      <c r="I199" s="123">
        <f t="shared" si="58"/>
        <v>2191.5</v>
      </c>
      <c r="J199" s="35">
        <f t="shared" si="53"/>
        <v>3287.2</v>
      </c>
      <c r="K199" s="35">
        <f t="shared" si="53"/>
        <v>6574.4</v>
      </c>
      <c r="L199" s="35">
        <f t="shared" si="53"/>
        <v>9861.6</v>
      </c>
      <c r="M199" s="35">
        <f t="shared" si="53"/>
        <v>13148.8</v>
      </c>
      <c r="N199" s="35">
        <f t="shared" si="53"/>
        <v>16436</v>
      </c>
      <c r="O199" s="35">
        <f t="shared" si="53"/>
        <v>19723.2</v>
      </c>
      <c r="P199" s="35">
        <f t="shared" si="53"/>
        <v>23010.400000000001</v>
      </c>
      <c r="Q199" s="35">
        <f t="shared" si="53"/>
        <v>26297.599999999999</v>
      </c>
      <c r="R199" s="35">
        <f t="shared" si="53"/>
        <v>29584.799999999999</v>
      </c>
      <c r="S199" s="35">
        <f t="shared" si="53"/>
        <v>32872</v>
      </c>
      <c r="T199" s="35">
        <f t="shared" si="53"/>
        <v>36159.199999999997</v>
      </c>
      <c r="U199" s="35">
        <f t="shared" si="53"/>
        <v>46020.800000000003</v>
      </c>
      <c r="V199" s="35">
        <f t="shared" si="53"/>
        <v>46020.800000000003</v>
      </c>
      <c r="W199" s="35">
        <f t="shared" si="53"/>
        <v>46020.800000000003</v>
      </c>
      <c r="X199" s="35">
        <f t="shared" si="53"/>
        <v>46020.800000000003</v>
      </c>
      <c r="Y199" s="35">
        <f t="shared" si="53"/>
        <v>46020.800000000003</v>
      </c>
      <c r="Z199" s="35">
        <f t="shared" si="55"/>
        <v>46020.800000000003</v>
      </c>
      <c r="AA199" s="35">
        <f t="shared" si="55"/>
        <v>47664.4</v>
      </c>
      <c r="AB199" s="35">
        <f t="shared" si="55"/>
        <v>49308</v>
      </c>
      <c r="AC199" s="35">
        <f t="shared" si="55"/>
        <v>50951.6</v>
      </c>
      <c r="AD199" s="35">
        <f t="shared" si="55"/>
        <v>52595.199999999997</v>
      </c>
      <c r="AE199" s="35">
        <f t="shared" si="55"/>
        <v>54238.8</v>
      </c>
      <c r="AF199" s="35">
        <f t="shared" si="55"/>
        <v>55882.400000000001</v>
      </c>
      <c r="AG199" s="35">
        <f t="shared" si="55"/>
        <v>57526</v>
      </c>
      <c r="AH199" s="35">
        <f t="shared" si="55"/>
        <v>59169.599999999999</v>
      </c>
      <c r="AI199" s="35">
        <f t="shared" si="55"/>
        <v>60813.2</v>
      </c>
      <c r="AJ199" s="35">
        <f t="shared" si="55"/>
        <v>62456.800000000003</v>
      </c>
      <c r="AK199" s="35">
        <f t="shared" si="55"/>
        <v>64100.4</v>
      </c>
      <c r="AL199" s="35">
        <f t="shared" si="55"/>
        <v>65744</v>
      </c>
      <c r="AM199" s="35">
        <f t="shared" si="55"/>
        <v>67387.600000000006</v>
      </c>
      <c r="AN199" s="35">
        <f t="shared" si="55"/>
        <v>69031.199999999997</v>
      </c>
      <c r="AO199" s="35">
        <f t="shared" si="51"/>
        <v>70674.8</v>
      </c>
      <c r="AP199" s="35">
        <f t="shared" si="51"/>
        <v>72318.399999999994</v>
      </c>
      <c r="AQ199" s="35">
        <f t="shared" si="51"/>
        <v>73962</v>
      </c>
      <c r="AR199" s="35">
        <f t="shared" si="51"/>
        <v>75605.600000000006</v>
      </c>
      <c r="AS199" s="35">
        <f t="shared" si="51"/>
        <v>77249.2</v>
      </c>
      <c r="AT199" s="35">
        <f t="shared" si="51"/>
        <v>78892.800000000003</v>
      </c>
      <c r="AU199" s="35">
        <f t="shared" si="51"/>
        <v>80536.399999999994</v>
      </c>
      <c r="AV199" s="35">
        <f t="shared" si="51"/>
        <v>82180</v>
      </c>
      <c r="AW199" s="35">
        <f t="shared" si="51"/>
        <v>83823.600000000006</v>
      </c>
    </row>
    <row r="200" spans="1:49" ht="24">
      <c r="A200" s="45">
        <v>321120</v>
      </c>
      <c r="B200" s="31" t="s">
        <v>318</v>
      </c>
      <c r="C200" s="121">
        <v>37326.400000000001</v>
      </c>
      <c r="D200" s="121">
        <f t="shared" si="56"/>
        <v>4665.8</v>
      </c>
      <c r="E200" s="33">
        <v>8</v>
      </c>
      <c r="F200" s="34">
        <v>7</v>
      </c>
      <c r="G200" s="34">
        <v>10</v>
      </c>
      <c r="H200" s="122">
        <f t="shared" si="57"/>
        <v>2332.9</v>
      </c>
      <c r="I200" s="123">
        <f t="shared" si="58"/>
        <v>3110.5</v>
      </c>
      <c r="J200" s="35">
        <f t="shared" si="53"/>
        <v>4665.8</v>
      </c>
      <c r="K200" s="35">
        <f t="shared" si="53"/>
        <v>9331.6</v>
      </c>
      <c r="L200" s="35">
        <f t="shared" si="53"/>
        <v>13997.4</v>
      </c>
      <c r="M200" s="35">
        <f t="shared" si="53"/>
        <v>18663.2</v>
      </c>
      <c r="N200" s="35">
        <f t="shared" si="53"/>
        <v>23329</v>
      </c>
      <c r="O200" s="35">
        <f t="shared" si="53"/>
        <v>27994.799999999999</v>
      </c>
      <c r="P200" s="35">
        <f t="shared" si="53"/>
        <v>37326.400000000001</v>
      </c>
      <c r="Q200" s="35">
        <f t="shared" si="53"/>
        <v>37326.400000000001</v>
      </c>
      <c r="R200" s="35">
        <f t="shared" si="53"/>
        <v>37326.400000000001</v>
      </c>
      <c r="S200" s="35">
        <f t="shared" si="53"/>
        <v>37326.400000000001</v>
      </c>
      <c r="T200" s="35">
        <f t="shared" si="53"/>
        <v>39659.300000000003</v>
      </c>
      <c r="U200" s="35">
        <f t="shared" si="53"/>
        <v>41992.2</v>
      </c>
      <c r="V200" s="35">
        <f t="shared" si="53"/>
        <v>44325.1</v>
      </c>
      <c r="W200" s="35">
        <f t="shared" si="53"/>
        <v>46658</v>
      </c>
      <c r="X200" s="35">
        <f t="shared" si="53"/>
        <v>48990.9</v>
      </c>
      <c r="Y200" s="35">
        <f t="shared" si="53"/>
        <v>51323.8</v>
      </c>
      <c r="Z200" s="35">
        <f t="shared" si="55"/>
        <v>53656.7</v>
      </c>
      <c r="AA200" s="35">
        <f t="shared" si="55"/>
        <v>55989.599999999999</v>
      </c>
      <c r="AB200" s="35">
        <f t="shared" si="55"/>
        <v>58322.5</v>
      </c>
      <c r="AC200" s="35">
        <f t="shared" si="55"/>
        <v>60655.4</v>
      </c>
      <c r="AD200" s="35">
        <f t="shared" si="55"/>
        <v>62988.3</v>
      </c>
      <c r="AE200" s="35">
        <f t="shared" si="55"/>
        <v>65321.2</v>
      </c>
      <c r="AF200" s="35">
        <f t="shared" si="55"/>
        <v>67654.100000000006</v>
      </c>
      <c r="AG200" s="35">
        <f t="shared" si="55"/>
        <v>69987</v>
      </c>
      <c r="AH200" s="35">
        <f t="shared" si="55"/>
        <v>72319.899999999994</v>
      </c>
      <c r="AI200" s="35">
        <f t="shared" si="55"/>
        <v>74652.800000000003</v>
      </c>
      <c r="AJ200" s="35">
        <f t="shared" si="55"/>
        <v>76985.7</v>
      </c>
      <c r="AK200" s="35">
        <f t="shared" si="55"/>
        <v>79318.600000000006</v>
      </c>
      <c r="AL200" s="35">
        <f t="shared" si="55"/>
        <v>81651.5</v>
      </c>
      <c r="AM200" s="35">
        <f t="shared" si="55"/>
        <v>83984.4</v>
      </c>
      <c r="AN200" s="35">
        <f t="shared" si="55"/>
        <v>86317.3</v>
      </c>
      <c r="AO200" s="35">
        <f t="shared" si="51"/>
        <v>88650.2</v>
      </c>
      <c r="AP200" s="35">
        <f t="shared" si="51"/>
        <v>90983.1</v>
      </c>
      <c r="AQ200" s="35">
        <f t="shared" si="51"/>
        <v>93316</v>
      </c>
      <c r="AR200" s="35">
        <f t="shared" si="51"/>
        <v>95648.9</v>
      </c>
      <c r="AS200" s="35">
        <f t="shared" si="51"/>
        <v>97981.8</v>
      </c>
      <c r="AT200" s="35">
        <f t="shared" si="51"/>
        <v>100314.7</v>
      </c>
      <c r="AU200" s="35">
        <f t="shared" si="51"/>
        <v>102647.6</v>
      </c>
      <c r="AV200" s="35">
        <f t="shared" si="51"/>
        <v>104980.5</v>
      </c>
      <c r="AW200" s="35">
        <f t="shared" si="51"/>
        <v>107313.4</v>
      </c>
    </row>
    <row r="201" spans="1:49">
      <c r="A201" s="45">
        <v>321130</v>
      </c>
      <c r="B201" s="31" t="s">
        <v>317</v>
      </c>
      <c r="C201" s="121">
        <v>38098.199999999997</v>
      </c>
      <c r="D201" s="121">
        <f t="shared" si="56"/>
        <v>2721.3</v>
      </c>
      <c r="E201" s="33">
        <v>14</v>
      </c>
      <c r="F201" s="34">
        <v>12</v>
      </c>
      <c r="G201" s="34">
        <v>17</v>
      </c>
      <c r="H201" s="122">
        <f t="shared" si="57"/>
        <v>1360.7</v>
      </c>
      <c r="I201" s="123">
        <f t="shared" si="58"/>
        <v>1814.2</v>
      </c>
      <c r="J201" s="35">
        <f t="shared" si="53"/>
        <v>2721.3</v>
      </c>
      <c r="K201" s="35">
        <f t="shared" si="53"/>
        <v>5442.6</v>
      </c>
      <c r="L201" s="35">
        <f t="shared" si="53"/>
        <v>8163.9</v>
      </c>
      <c r="M201" s="35">
        <f t="shared" si="53"/>
        <v>10885.2</v>
      </c>
      <c r="N201" s="35">
        <f t="shared" si="53"/>
        <v>13606.5</v>
      </c>
      <c r="O201" s="35">
        <f t="shared" si="53"/>
        <v>16327.8</v>
      </c>
      <c r="P201" s="35">
        <f t="shared" si="53"/>
        <v>19049.099999999999</v>
      </c>
      <c r="Q201" s="35">
        <f t="shared" si="53"/>
        <v>21770.400000000001</v>
      </c>
      <c r="R201" s="35">
        <f t="shared" si="53"/>
        <v>24491.7</v>
      </c>
      <c r="S201" s="35">
        <f t="shared" si="53"/>
        <v>27213</v>
      </c>
      <c r="T201" s="35">
        <f t="shared" si="53"/>
        <v>29934.3</v>
      </c>
      <c r="U201" s="35">
        <f t="shared" si="53"/>
        <v>38098.199999999997</v>
      </c>
      <c r="V201" s="35">
        <f t="shared" si="53"/>
        <v>38098.199999999997</v>
      </c>
      <c r="W201" s="35">
        <f t="shared" si="53"/>
        <v>38098.199999999997</v>
      </c>
      <c r="X201" s="35">
        <f t="shared" si="53"/>
        <v>38098.199999999997</v>
      </c>
      <c r="Y201" s="35">
        <f t="shared" si="53"/>
        <v>38098.199999999997</v>
      </c>
      <c r="Z201" s="35">
        <f t="shared" si="55"/>
        <v>38098.199999999997</v>
      </c>
      <c r="AA201" s="35">
        <f t="shared" si="55"/>
        <v>39458.9</v>
      </c>
      <c r="AB201" s="35">
        <f t="shared" si="55"/>
        <v>40819.599999999999</v>
      </c>
      <c r="AC201" s="35">
        <f t="shared" si="55"/>
        <v>42180.3</v>
      </c>
      <c r="AD201" s="35">
        <f t="shared" si="55"/>
        <v>43541</v>
      </c>
      <c r="AE201" s="35">
        <f t="shared" si="55"/>
        <v>44901.7</v>
      </c>
      <c r="AF201" s="35">
        <f t="shared" si="55"/>
        <v>46262.400000000001</v>
      </c>
      <c r="AG201" s="35">
        <f t="shared" si="55"/>
        <v>47623.1</v>
      </c>
      <c r="AH201" s="35">
        <f t="shared" si="55"/>
        <v>48983.8</v>
      </c>
      <c r="AI201" s="35">
        <f t="shared" si="55"/>
        <v>50344.5</v>
      </c>
      <c r="AJ201" s="35">
        <f t="shared" si="55"/>
        <v>51705.2</v>
      </c>
      <c r="AK201" s="35">
        <f t="shared" si="55"/>
        <v>53065.9</v>
      </c>
      <c r="AL201" s="35">
        <f t="shared" si="55"/>
        <v>54426.6</v>
      </c>
      <c r="AM201" s="35">
        <f t="shared" si="55"/>
        <v>55787.3</v>
      </c>
      <c r="AN201" s="35">
        <f t="shared" si="55"/>
        <v>57148</v>
      </c>
      <c r="AO201" s="35">
        <f t="shared" si="55"/>
        <v>58508.7</v>
      </c>
      <c r="AP201" s="35">
        <f t="shared" ref="AO201:AW224" si="59">IF(AP$4&lt;$F201,$D201*AP$4,IF(AP$4&gt;$G201,$C201+(AP$4-$G201)*$H201,$C201))</f>
        <v>59869.4</v>
      </c>
      <c r="AQ201" s="35">
        <f t="shared" si="59"/>
        <v>61230.1</v>
      </c>
      <c r="AR201" s="35">
        <f t="shared" si="59"/>
        <v>62590.8</v>
      </c>
      <c r="AS201" s="35">
        <f t="shared" si="59"/>
        <v>63951.5</v>
      </c>
      <c r="AT201" s="35">
        <f t="shared" si="59"/>
        <v>65312.2</v>
      </c>
      <c r="AU201" s="35">
        <f t="shared" si="59"/>
        <v>66672.899999999994</v>
      </c>
      <c r="AV201" s="35">
        <f t="shared" si="59"/>
        <v>68033.600000000006</v>
      </c>
      <c r="AW201" s="35">
        <f t="shared" si="59"/>
        <v>69394.3</v>
      </c>
    </row>
    <row r="202" spans="1:49" ht="24">
      <c r="A202" s="45">
        <v>321140</v>
      </c>
      <c r="B202" s="31" t="s">
        <v>734</v>
      </c>
      <c r="C202" s="121">
        <v>47783.4</v>
      </c>
      <c r="D202" s="121">
        <f t="shared" si="56"/>
        <v>3413.1</v>
      </c>
      <c r="E202" s="33">
        <v>14</v>
      </c>
      <c r="F202" s="34">
        <v>12</v>
      </c>
      <c r="G202" s="34">
        <v>17</v>
      </c>
      <c r="H202" s="122">
        <f t="shared" si="57"/>
        <v>1706.6</v>
      </c>
      <c r="I202" s="123">
        <f t="shared" si="58"/>
        <v>2275.4</v>
      </c>
      <c r="J202" s="35">
        <f t="shared" si="53"/>
        <v>3413.1</v>
      </c>
      <c r="K202" s="35">
        <f t="shared" si="53"/>
        <v>6826.2</v>
      </c>
      <c r="L202" s="35">
        <f t="shared" si="53"/>
        <v>10239.299999999999</v>
      </c>
      <c r="M202" s="35">
        <f t="shared" si="53"/>
        <v>13652.4</v>
      </c>
      <c r="N202" s="35">
        <f t="shared" si="53"/>
        <v>17065.5</v>
      </c>
      <c r="O202" s="35">
        <f t="shared" si="53"/>
        <v>20478.599999999999</v>
      </c>
      <c r="P202" s="35">
        <f t="shared" si="53"/>
        <v>23891.7</v>
      </c>
      <c r="Q202" s="35">
        <f t="shared" si="53"/>
        <v>27304.799999999999</v>
      </c>
      <c r="R202" s="35">
        <f t="shared" si="53"/>
        <v>30717.9</v>
      </c>
      <c r="S202" s="35">
        <f t="shared" si="53"/>
        <v>34131</v>
      </c>
      <c r="T202" s="35">
        <f t="shared" si="53"/>
        <v>37544.1</v>
      </c>
      <c r="U202" s="35">
        <f t="shared" si="53"/>
        <v>47783.4</v>
      </c>
      <c r="V202" s="35">
        <f t="shared" si="53"/>
        <v>47783.4</v>
      </c>
      <c r="W202" s="35">
        <f t="shared" si="53"/>
        <v>47783.4</v>
      </c>
      <c r="X202" s="35">
        <f t="shared" si="53"/>
        <v>47783.4</v>
      </c>
      <c r="Y202" s="35">
        <f t="shared" si="53"/>
        <v>47783.4</v>
      </c>
      <c r="Z202" s="35">
        <f t="shared" si="55"/>
        <v>47783.4</v>
      </c>
      <c r="AA202" s="35">
        <f t="shared" si="55"/>
        <v>49490</v>
      </c>
      <c r="AB202" s="35">
        <f t="shared" si="55"/>
        <v>51196.6</v>
      </c>
      <c r="AC202" s="35">
        <f t="shared" si="55"/>
        <v>52903.199999999997</v>
      </c>
      <c r="AD202" s="35">
        <f t="shared" si="55"/>
        <v>54609.8</v>
      </c>
      <c r="AE202" s="35">
        <f t="shared" si="55"/>
        <v>56316.4</v>
      </c>
      <c r="AF202" s="35">
        <f t="shared" si="55"/>
        <v>58023</v>
      </c>
      <c r="AG202" s="35">
        <f t="shared" si="55"/>
        <v>59729.599999999999</v>
      </c>
      <c r="AH202" s="35">
        <f t="shared" si="55"/>
        <v>61436.2</v>
      </c>
      <c r="AI202" s="35">
        <f t="shared" si="55"/>
        <v>63142.8</v>
      </c>
      <c r="AJ202" s="35">
        <f t="shared" si="55"/>
        <v>64849.4</v>
      </c>
      <c r="AK202" s="35">
        <f t="shared" si="55"/>
        <v>66556</v>
      </c>
      <c r="AL202" s="35">
        <f t="shared" si="55"/>
        <v>68262.600000000006</v>
      </c>
      <c r="AM202" s="35">
        <f t="shared" si="55"/>
        <v>69969.2</v>
      </c>
      <c r="AN202" s="35">
        <f t="shared" si="55"/>
        <v>71675.8</v>
      </c>
      <c r="AO202" s="35">
        <f t="shared" si="59"/>
        <v>73382.399999999994</v>
      </c>
      <c r="AP202" s="35">
        <f t="shared" si="59"/>
        <v>75089</v>
      </c>
      <c r="AQ202" s="35">
        <f t="shared" si="59"/>
        <v>76795.600000000006</v>
      </c>
      <c r="AR202" s="35">
        <f t="shared" si="59"/>
        <v>78502.2</v>
      </c>
      <c r="AS202" s="35">
        <f t="shared" si="59"/>
        <v>80208.800000000003</v>
      </c>
      <c r="AT202" s="35">
        <f t="shared" si="59"/>
        <v>81915.399999999994</v>
      </c>
      <c r="AU202" s="35">
        <f t="shared" si="59"/>
        <v>83622</v>
      </c>
      <c r="AV202" s="35">
        <f t="shared" si="59"/>
        <v>85328.6</v>
      </c>
      <c r="AW202" s="35">
        <f t="shared" si="59"/>
        <v>87035.199999999997</v>
      </c>
    </row>
    <row r="203" spans="1:49" ht="24">
      <c r="A203" s="45">
        <v>321150</v>
      </c>
      <c r="B203" s="31" t="s">
        <v>316</v>
      </c>
      <c r="C203" s="121">
        <v>58410</v>
      </c>
      <c r="D203" s="121">
        <f t="shared" si="56"/>
        <v>4867.5</v>
      </c>
      <c r="E203" s="33">
        <v>12</v>
      </c>
      <c r="F203" s="34">
        <v>10</v>
      </c>
      <c r="G203" s="34">
        <v>15</v>
      </c>
      <c r="H203" s="122">
        <f t="shared" si="57"/>
        <v>2433.8000000000002</v>
      </c>
      <c r="I203" s="123">
        <f t="shared" si="58"/>
        <v>3245</v>
      </c>
      <c r="J203" s="35">
        <f t="shared" si="53"/>
        <v>4867.5</v>
      </c>
      <c r="K203" s="35">
        <f t="shared" si="53"/>
        <v>9735</v>
      </c>
      <c r="L203" s="35">
        <f t="shared" si="53"/>
        <v>14602.5</v>
      </c>
      <c r="M203" s="35">
        <f t="shared" si="53"/>
        <v>19470</v>
      </c>
      <c r="N203" s="35">
        <f t="shared" si="53"/>
        <v>24337.5</v>
      </c>
      <c r="O203" s="35">
        <f t="shared" si="53"/>
        <v>29205</v>
      </c>
      <c r="P203" s="35">
        <f t="shared" si="53"/>
        <v>34072.5</v>
      </c>
      <c r="Q203" s="35">
        <f t="shared" si="53"/>
        <v>38940</v>
      </c>
      <c r="R203" s="35">
        <f t="shared" si="53"/>
        <v>43807.5</v>
      </c>
      <c r="S203" s="35">
        <f t="shared" si="53"/>
        <v>58410</v>
      </c>
      <c r="T203" s="35">
        <f t="shared" si="53"/>
        <v>58410</v>
      </c>
      <c r="U203" s="35">
        <f t="shared" si="53"/>
        <v>58410</v>
      </c>
      <c r="V203" s="35">
        <f t="shared" si="53"/>
        <v>58410</v>
      </c>
      <c r="W203" s="35">
        <f t="shared" si="53"/>
        <v>58410</v>
      </c>
      <c r="X203" s="35">
        <f t="shared" si="53"/>
        <v>58410</v>
      </c>
      <c r="Y203" s="35">
        <f t="shared" ref="Y203" si="60">IF(Y$4&lt;$F203,$D203*Y$4,IF(Y$4&gt;$G203,$C203+(Y$4-$G203)*$H203,$C203))</f>
        <v>60843.8</v>
      </c>
      <c r="Z203" s="35">
        <f t="shared" si="55"/>
        <v>63277.599999999999</v>
      </c>
      <c r="AA203" s="35">
        <f t="shared" si="55"/>
        <v>65711.399999999994</v>
      </c>
      <c r="AB203" s="35">
        <f t="shared" si="55"/>
        <v>68145.2</v>
      </c>
      <c r="AC203" s="35">
        <f t="shared" si="55"/>
        <v>70579</v>
      </c>
      <c r="AD203" s="35">
        <f t="shared" si="55"/>
        <v>73012.800000000003</v>
      </c>
      <c r="AE203" s="35">
        <f t="shared" si="55"/>
        <v>75446.600000000006</v>
      </c>
      <c r="AF203" s="35">
        <f t="shared" si="55"/>
        <v>77880.399999999994</v>
      </c>
      <c r="AG203" s="35">
        <f t="shared" si="55"/>
        <v>80314.2</v>
      </c>
      <c r="AH203" s="35">
        <f t="shared" si="55"/>
        <v>82748</v>
      </c>
      <c r="AI203" s="35">
        <f t="shared" si="55"/>
        <v>85181.8</v>
      </c>
      <c r="AJ203" s="35">
        <f t="shared" si="55"/>
        <v>87615.6</v>
      </c>
      <c r="AK203" s="35">
        <f t="shared" si="55"/>
        <v>90049.4</v>
      </c>
      <c r="AL203" s="35">
        <f t="shared" si="55"/>
        <v>92483.199999999997</v>
      </c>
      <c r="AM203" s="35">
        <f t="shared" si="55"/>
        <v>94917</v>
      </c>
      <c r="AN203" s="35">
        <f t="shared" si="55"/>
        <v>97350.8</v>
      </c>
      <c r="AO203" s="35">
        <f t="shared" si="59"/>
        <v>99784.6</v>
      </c>
      <c r="AP203" s="35">
        <f t="shared" si="59"/>
        <v>102218.4</v>
      </c>
      <c r="AQ203" s="35">
        <f t="shared" si="59"/>
        <v>104652.2</v>
      </c>
      <c r="AR203" s="35">
        <f t="shared" si="59"/>
        <v>107086</v>
      </c>
      <c r="AS203" s="35">
        <f t="shared" si="59"/>
        <v>109519.8</v>
      </c>
      <c r="AT203" s="35">
        <f t="shared" si="59"/>
        <v>111953.60000000001</v>
      </c>
      <c r="AU203" s="35">
        <f t="shared" si="59"/>
        <v>114387.4</v>
      </c>
      <c r="AV203" s="35">
        <f t="shared" si="59"/>
        <v>116821.2</v>
      </c>
      <c r="AW203" s="35">
        <f t="shared" si="59"/>
        <v>119255</v>
      </c>
    </row>
    <row r="204" spans="1:49">
      <c r="A204" s="45">
        <v>321190</v>
      </c>
      <c r="B204" s="31" t="s">
        <v>315</v>
      </c>
      <c r="C204" s="121">
        <v>83176.800000000003</v>
      </c>
      <c r="D204" s="121">
        <f t="shared" si="56"/>
        <v>5941.2</v>
      </c>
      <c r="E204" s="33">
        <v>14</v>
      </c>
      <c r="F204" s="34">
        <v>12</v>
      </c>
      <c r="G204" s="34">
        <v>17</v>
      </c>
      <c r="H204" s="122">
        <f t="shared" si="57"/>
        <v>2970.6</v>
      </c>
      <c r="I204" s="123">
        <f t="shared" si="58"/>
        <v>3960.8</v>
      </c>
      <c r="J204" s="35">
        <f t="shared" ref="J204:Y219" si="61">IF(J$4&lt;$F204,$D204*J$4,IF(J$4&gt;$G204,$C204+(J$4-$G204)*$H204,$C204))</f>
        <v>5941.2</v>
      </c>
      <c r="K204" s="35">
        <f t="shared" si="61"/>
        <v>11882.4</v>
      </c>
      <c r="L204" s="35">
        <f t="shared" si="61"/>
        <v>17823.599999999999</v>
      </c>
      <c r="M204" s="35">
        <f t="shared" si="61"/>
        <v>23764.799999999999</v>
      </c>
      <c r="N204" s="35">
        <f t="shared" si="61"/>
        <v>29706</v>
      </c>
      <c r="O204" s="35">
        <f t="shared" si="61"/>
        <v>35647.199999999997</v>
      </c>
      <c r="P204" s="35">
        <f t="shared" si="61"/>
        <v>41588.400000000001</v>
      </c>
      <c r="Q204" s="35">
        <f t="shared" si="61"/>
        <v>47529.599999999999</v>
      </c>
      <c r="R204" s="35">
        <f t="shared" si="61"/>
        <v>53470.8</v>
      </c>
      <c r="S204" s="35">
        <f t="shared" si="61"/>
        <v>59412</v>
      </c>
      <c r="T204" s="35">
        <f t="shared" si="61"/>
        <v>65353.2</v>
      </c>
      <c r="U204" s="35">
        <f t="shared" si="61"/>
        <v>83176.800000000003</v>
      </c>
      <c r="V204" s="35">
        <f t="shared" si="61"/>
        <v>83176.800000000003</v>
      </c>
      <c r="W204" s="35">
        <f t="shared" si="61"/>
        <v>83176.800000000003</v>
      </c>
      <c r="X204" s="35">
        <f t="shared" si="61"/>
        <v>83176.800000000003</v>
      </c>
      <c r="Y204" s="35">
        <f t="shared" si="61"/>
        <v>83176.800000000003</v>
      </c>
      <c r="Z204" s="35">
        <f t="shared" si="55"/>
        <v>83176.800000000003</v>
      </c>
      <c r="AA204" s="35">
        <f t="shared" si="55"/>
        <v>86147.4</v>
      </c>
      <c r="AB204" s="35">
        <f t="shared" si="55"/>
        <v>89118</v>
      </c>
      <c r="AC204" s="35">
        <f t="shared" si="55"/>
        <v>92088.6</v>
      </c>
      <c r="AD204" s="35">
        <f t="shared" si="55"/>
        <v>95059.199999999997</v>
      </c>
      <c r="AE204" s="35">
        <f t="shared" si="55"/>
        <v>98029.8</v>
      </c>
      <c r="AF204" s="35">
        <f t="shared" si="55"/>
        <v>101000.4</v>
      </c>
      <c r="AG204" s="35">
        <f t="shared" si="55"/>
        <v>103971</v>
      </c>
      <c r="AH204" s="35">
        <f t="shared" si="55"/>
        <v>106941.6</v>
      </c>
      <c r="AI204" s="35">
        <f t="shared" si="55"/>
        <v>109912.2</v>
      </c>
      <c r="AJ204" s="35">
        <f t="shared" si="55"/>
        <v>112882.8</v>
      </c>
      <c r="AK204" s="35">
        <f t="shared" si="55"/>
        <v>115853.4</v>
      </c>
      <c r="AL204" s="35">
        <f t="shared" si="55"/>
        <v>118824</v>
      </c>
      <c r="AM204" s="35">
        <f t="shared" si="55"/>
        <v>121794.6</v>
      </c>
      <c r="AN204" s="35">
        <f t="shared" si="55"/>
        <v>124765.2</v>
      </c>
      <c r="AO204" s="35">
        <f t="shared" si="59"/>
        <v>127735.8</v>
      </c>
      <c r="AP204" s="35">
        <f t="shared" si="59"/>
        <v>130706.4</v>
      </c>
      <c r="AQ204" s="35">
        <f t="shared" si="59"/>
        <v>133677</v>
      </c>
      <c r="AR204" s="35">
        <f t="shared" si="59"/>
        <v>136647.6</v>
      </c>
      <c r="AS204" s="35">
        <f t="shared" si="59"/>
        <v>139618.20000000001</v>
      </c>
      <c r="AT204" s="35">
        <f t="shared" si="59"/>
        <v>142588.79999999999</v>
      </c>
      <c r="AU204" s="35">
        <f t="shared" si="59"/>
        <v>145559.4</v>
      </c>
      <c r="AV204" s="35">
        <f t="shared" si="59"/>
        <v>148530</v>
      </c>
      <c r="AW204" s="35">
        <f t="shared" si="59"/>
        <v>151500.6</v>
      </c>
    </row>
    <row r="205" spans="1:49" ht="24">
      <c r="A205" s="45">
        <v>321200</v>
      </c>
      <c r="B205" s="31" t="s">
        <v>314</v>
      </c>
      <c r="C205" s="121">
        <v>94620</v>
      </c>
      <c r="D205" s="121">
        <f t="shared" si="56"/>
        <v>4731</v>
      </c>
      <c r="E205" s="33">
        <v>20</v>
      </c>
      <c r="F205" s="34">
        <v>16</v>
      </c>
      <c r="G205" s="34">
        <v>24</v>
      </c>
      <c r="H205" s="122">
        <f t="shared" si="57"/>
        <v>2365.5</v>
      </c>
      <c r="I205" s="123">
        <f t="shared" si="58"/>
        <v>3154</v>
      </c>
      <c r="J205" s="35">
        <f t="shared" si="61"/>
        <v>4731</v>
      </c>
      <c r="K205" s="35">
        <f t="shared" si="61"/>
        <v>9462</v>
      </c>
      <c r="L205" s="35">
        <f t="shared" si="61"/>
        <v>14193</v>
      </c>
      <c r="M205" s="35">
        <f t="shared" si="61"/>
        <v>18924</v>
      </c>
      <c r="N205" s="35">
        <f t="shared" si="61"/>
        <v>23655</v>
      </c>
      <c r="O205" s="35">
        <f t="shared" si="61"/>
        <v>28386</v>
      </c>
      <c r="P205" s="35">
        <f t="shared" si="61"/>
        <v>33117</v>
      </c>
      <c r="Q205" s="35">
        <f t="shared" si="61"/>
        <v>37848</v>
      </c>
      <c r="R205" s="35">
        <f t="shared" si="61"/>
        <v>42579</v>
      </c>
      <c r="S205" s="35">
        <f t="shared" si="61"/>
        <v>47310</v>
      </c>
      <c r="T205" s="35">
        <f t="shared" si="61"/>
        <v>52041</v>
      </c>
      <c r="U205" s="35">
        <f t="shared" si="61"/>
        <v>56772</v>
      </c>
      <c r="V205" s="35">
        <f t="shared" si="61"/>
        <v>61503</v>
      </c>
      <c r="W205" s="35">
        <f t="shared" si="61"/>
        <v>66234</v>
      </c>
      <c r="X205" s="35">
        <f t="shared" si="61"/>
        <v>70965</v>
      </c>
      <c r="Y205" s="35">
        <f t="shared" si="61"/>
        <v>94620</v>
      </c>
      <c r="Z205" s="35">
        <f t="shared" si="55"/>
        <v>94620</v>
      </c>
      <c r="AA205" s="35">
        <f t="shared" si="55"/>
        <v>94620</v>
      </c>
      <c r="AB205" s="35">
        <f t="shared" si="55"/>
        <v>94620</v>
      </c>
      <c r="AC205" s="35">
        <f t="shared" si="55"/>
        <v>94620</v>
      </c>
      <c r="AD205" s="35">
        <f t="shared" si="55"/>
        <v>94620</v>
      </c>
      <c r="AE205" s="35">
        <f t="shared" si="55"/>
        <v>94620</v>
      </c>
      <c r="AF205" s="35">
        <f t="shared" si="55"/>
        <v>94620</v>
      </c>
      <c r="AG205" s="35">
        <f t="shared" si="55"/>
        <v>94620</v>
      </c>
      <c r="AH205" s="35">
        <f t="shared" si="55"/>
        <v>96985.5</v>
      </c>
      <c r="AI205" s="35">
        <f t="shared" si="55"/>
        <v>99351</v>
      </c>
      <c r="AJ205" s="35">
        <f t="shared" si="55"/>
        <v>101716.5</v>
      </c>
      <c r="AK205" s="35">
        <f t="shared" si="55"/>
        <v>104082</v>
      </c>
      <c r="AL205" s="35">
        <f t="shared" si="55"/>
        <v>106447.5</v>
      </c>
      <c r="AM205" s="35">
        <f t="shared" si="55"/>
        <v>108813</v>
      </c>
      <c r="AN205" s="35">
        <f t="shared" si="55"/>
        <v>111178.5</v>
      </c>
      <c r="AO205" s="35">
        <f t="shared" si="59"/>
        <v>113544</v>
      </c>
      <c r="AP205" s="35">
        <f t="shared" si="59"/>
        <v>115909.5</v>
      </c>
      <c r="AQ205" s="35">
        <f t="shared" si="59"/>
        <v>118275</v>
      </c>
      <c r="AR205" s="35">
        <f t="shared" si="59"/>
        <v>120640.5</v>
      </c>
      <c r="AS205" s="35">
        <f t="shared" si="59"/>
        <v>123006</v>
      </c>
      <c r="AT205" s="35">
        <f t="shared" si="59"/>
        <v>125371.5</v>
      </c>
      <c r="AU205" s="35">
        <f t="shared" si="59"/>
        <v>127737</v>
      </c>
      <c r="AV205" s="35">
        <f t="shared" si="59"/>
        <v>130102.5</v>
      </c>
      <c r="AW205" s="35">
        <f t="shared" si="59"/>
        <v>132468</v>
      </c>
    </row>
    <row r="206" spans="1:49">
      <c r="A206" s="45">
        <v>321230</v>
      </c>
      <c r="B206" s="31" t="s">
        <v>313</v>
      </c>
      <c r="C206" s="121">
        <v>16032.8</v>
      </c>
      <c r="D206" s="121">
        <f t="shared" si="56"/>
        <v>2004.1</v>
      </c>
      <c r="E206" s="33">
        <v>8</v>
      </c>
      <c r="F206" s="34">
        <v>7</v>
      </c>
      <c r="G206" s="34">
        <v>10</v>
      </c>
      <c r="H206" s="122">
        <f t="shared" si="57"/>
        <v>1002.1</v>
      </c>
      <c r="I206" s="123">
        <f t="shared" si="58"/>
        <v>1336.1</v>
      </c>
      <c r="J206" s="35">
        <f t="shared" si="61"/>
        <v>2004.1</v>
      </c>
      <c r="K206" s="35">
        <f t="shared" si="61"/>
        <v>4008.2</v>
      </c>
      <c r="L206" s="35">
        <f t="shared" si="61"/>
        <v>6012.3</v>
      </c>
      <c r="M206" s="35">
        <f t="shared" si="61"/>
        <v>8016.4</v>
      </c>
      <c r="N206" s="35">
        <f t="shared" si="61"/>
        <v>10020.5</v>
      </c>
      <c r="O206" s="35">
        <f t="shared" si="61"/>
        <v>12024.6</v>
      </c>
      <c r="P206" s="35">
        <f t="shared" si="61"/>
        <v>16032.8</v>
      </c>
      <c r="Q206" s="35">
        <f t="shared" si="61"/>
        <v>16032.8</v>
      </c>
      <c r="R206" s="35">
        <f t="shared" si="61"/>
        <v>16032.8</v>
      </c>
      <c r="S206" s="35">
        <f t="shared" si="61"/>
        <v>16032.8</v>
      </c>
      <c r="T206" s="35">
        <f t="shared" si="61"/>
        <v>17034.900000000001</v>
      </c>
      <c r="U206" s="35">
        <f t="shared" si="61"/>
        <v>18037</v>
      </c>
      <c r="V206" s="35">
        <f t="shared" si="61"/>
        <v>19039.099999999999</v>
      </c>
      <c r="W206" s="35">
        <f t="shared" si="61"/>
        <v>20041.2</v>
      </c>
      <c r="X206" s="35">
        <f t="shared" si="61"/>
        <v>21043.3</v>
      </c>
      <c r="Y206" s="35">
        <f t="shared" si="61"/>
        <v>22045.4</v>
      </c>
      <c r="Z206" s="35">
        <f t="shared" si="55"/>
        <v>23047.5</v>
      </c>
      <c r="AA206" s="35">
        <f t="shared" si="55"/>
        <v>24049.599999999999</v>
      </c>
      <c r="AB206" s="35">
        <f t="shared" si="55"/>
        <v>25051.7</v>
      </c>
      <c r="AC206" s="35">
        <f t="shared" si="55"/>
        <v>26053.8</v>
      </c>
      <c r="AD206" s="35">
        <f t="shared" si="55"/>
        <v>27055.9</v>
      </c>
      <c r="AE206" s="35">
        <f t="shared" si="55"/>
        <v>28058</v>
      </c>
      <c r="AF206" s="35">
        <f t="shared" si="55"/>
        <v>29060.1</v>
      </c>
      <c r="AG206" s="35">
        <f t="shared" si="55"/>
        <v>30062.2</v>
      </c>
      <c r="AH206" s="35">
        <f t="shared" si="55"/>
        <v>31064.3</v>
      </c>
      <c r="AI206" s="35">
        <f t="shared" si="55"/>
        <v>32066.400000000001</v>
      </c>
      <c r="AJ206" s="35">
        <f t="shared" si="55"/>
        <v>33068.5</v>
      </c>
      <c r="AK206" s="35">
        <f t="shared" si="55"/>
        <v>34070.6</v>
      </c>
      <c r="AL206" s="35">
        <f t="shared" si="55"/>
        <v>35072.699999999997</v>
      </c>
      <c r="AM206" s="35">
        <f t="shared" si="55"/>
        <v>36074.800000000003</v>
      </c>
      <c r="AN206" s="35">
        <f t="shared" si="55"/>
        <v>37076.9</v>
      </c>
      <c r="AO206" s="35">
        <f t="shared" si="59"/>
        <v>38079</v>
      </c>
      <c r="AP206" s="35">
        <f t="shared" si="59"/>
        <v>39081.1</v>
      </c>
      <c r="AQ206" s="35">
        <f t="shared" si="59"/>
        <v>40083.199999999997</v>
      </c>
      <c r="AR206" s="35">
        <f t="shared" si="59"/>
        <v>41085.300000000003</v>
      </c>
      <c r="AS206" s="35">
        <f t="shared" si="59"/>
        <v>42087.4</v>
      </c>
      <c r="AT206" s="35">
        <f t="shared" si="59"/>
        <v>43089.5</v>
      </c>
      <c r="AU206" s="35">
        <f t="shared" si="59"/>
        <v>44091.6</v>
      </c>
      <c r="AV206" s="35">
        <f t="shared" si="59"/>
        <v>45093.7</v>
      </c>
      <c r="AW206" s="35">
        <f t="shared" si="59"/>
        <v>46095.8</v>
      </c>
    </row>
    <row r="207" spans="1:49">
      <c r="A207" s="45">
        <v>321240</v>
      </c>
      <c r="B207" s="31" t="s">
        <v>312</v>
      </c>
      <c r="C207" s="121">
        <v>23234.400000000001</v>
      </c>
      <c r="D207" s="121">
        <f t="shared" si="56"/>
        <v>1936.2</v>
      </c>
      <c r="E207" s="33">
        <v>12</v>
      </c>
      <c r="F207" s="34">
        <v>10</v>
      </c>
      <c r="G207" s="34">
        <v>15</v>
      </c>
      <c r="H207" s="122">
        <f t="shared" si="57"/>
        <v>968.1</v>
      </c>
      <c r="I207" s="123">
        <f t="shared" si="58"/>
        <v>1290.8</v>
      </c>
      <c r="J207" s="35">
        <f t="shared" si="61"/>
        <v>1936.2</v>
      </c>
      <c r="K207" s="35">
        <f t="shared" si="61"/>
        <v>3872.4</v>
      </c>
      <c r="L207" s="35">
        <f t="shared" si="61"/>
        <v>5808.6</v>
      </c>
      <c r="M207" s="35">
        <f t="shared" si="61"/>
        <v>7744.8</v>
      </c>
      <c r="N207" s="35">
        <f t="shared" si="61"/>
        <v>9681</v>
      </c>
      <c r="O207" s="35">
        <f t="shared" si="61"/>
        <v>11617.2</v>
      </c>
      <c r="P207" s="35">
        <f t="shared" si="61"/>
        <v>13553.4</v>
      </c>
      <c r="Q207" s="35">
        <f t="shared" si="61"/>
        <v>15489.6</v>
      </c>
      <c r="R207" s="35">
        <f t="shared" si="61"/>
        <v>17425.8</v>
      </c>
      <c r="S207" s="35">
        <f t="shared" si="61"/>
        <v>23234.400000000001</v>
      </c>
      <c r="T207" s="35">
        <f t="shared" si="61"/>
        <v>23234.400000000001</v>
      </c>
      <c r="U207" s="35">
        <f t="shared" si="61"/>
        <v>23234.400000000001</v>
      </c>
      <c r="V207" s="35">
        <f t="shared" si="61"/>
        <v>23234.400000000001</v>
      </c>
      <c r="W207" s="35">
        <f t="shared" si="61"/>
        <v>23234.400000000001</v>
      </c>
      <c r="X207" s="35">
        <f t="shared" si="61"/>
        <v>23234.400000000001</v>
      </c>
      <c r="Y207" s="35">
        <f t="shared" si="61"/>
        <v>24202.5</v>
      </c>
      <c r="Z207" s="35">
        <f t="shared" si="55"/>
        <v>25170.6</v>
      </c>
      <c r="AA207" s="35">
        <f t="shared" si="55"/>
        <v>26138.7</v>
      </c>
      <c r="AB207" s="35">
        <f t="shared" si="55"/>
        <v>27106.799999999999</v>
      </c>
      <c r="AC207" s="35">
        <f t="shared" si="55"/>
        <v>28074.9</v>
      </c>
      <c r="AD207" s="35">
        <f t="shared" si="55"/>
        <v>29043</v>
      </c>
      <c r="AE207" s="35">
        <f t="shared" si="55"/>
        <v>30011.1</v>
      </c>
      <c r="AF207" s="35">
        <f t="shared" si="55"/>
        <v>30979.200000000001</v>
      </c>
      <c r="AG207" s="35">
        <f t="shared" si="55"/>
        <v>31947.3</v>
      </c>
      <c r="AH207" s="35">
        <f t="shared" si="55"/>
        <v>32915.4</v>
      </c>
      <c r="AI207" s="35">
        <f t="shared" si="55"/>
        <v>33883.5</v>
      </c>
      <c r="AJ207" s="35">
        <f t="shared" si="55"/>
        <v>34851.599999999999</v>
      </c>
      <c r="AK207" s="35">
        <f t="shared" si="55"/>
        <v>35819.699999999997</v>
      </c>
      <c r="AL207" s="35">
        <f t="shared" si="55"/>
        <v>36787.800000000003</v>
      </c>
      <c r="AM207" s="35">
        <f t="shared" si="55"/>
        <v>37755.9</v>
      </c>
      <c r="AN207" s="35">
        <f t="shared" si="55"/>
        <v>38724</v>
      </c>
      <c r="AO207" s="35">
        <f t="shared" si="59"/>
        <v>39692.1</v>
      </c>
      <c r="AP207" s="35">
        <f t="shared" si="59"/>
        <v>40660.199999999997</v>
      </c>
      <c r="AQ207" s="35">
        <f t="shared" si="59"/>
        <v>41628.300000000003</v>
      </c>
      <c r="AR207" s="35">
        <f t="shared" si="59"/>
        <v>42596.4</v>
      </c>
      <c r="AS207" s="35">
        <f t="shared" si="59"/>
        <v>43564.5</v>
      </c>
      <c r="AT207" s="35">
        <f t="shared" si="59"/>
        <v>44532.6</v>
      </c>
      <c r="AU207" s="35">
        <f t="shared" si="59"/>
        <v>45500.7</v>
      </c>
      <c r="AV207" s="35">
        <f t="shared" si="59"/>
        <v>46468.800000000003</v>
      </c>
      <c r="AW207" s="35">
        <f t="shared" si="59"/>
        <v>47436.9</v>
      </c>
    </row>
    <row r="208" spans="1:49">
      <c r="A208" s="45">
        <v>321250</v>
      </c>
      <c r="B208" s="31" t="s">
        <v>311</v>
      </c>
      <c r="C208" s="121">
        <v>64201.5</v>
      </c>
      <c r="D208" s="121">
        <f t="shared" si="56"/>
        <v>5836.5</v>
      </c>
      <c r="E208" s="33">
        <v>11</v>
      </c>
      <c r="F208" s="34">
        <v>9</v>
      </c>
      <c r="G208" s="34">
        <v>14</v>
      </c>
      <c r="H208" s="122">
        <f t="shared" si="57"/>
        <v>2918.3</v>
      </c>
      <c r="I208" s="123">
        <f t="shared" si="58"/>
        <v>3891</v>
      </c>
      <c r="J208" s="35">
        <f t="shared" si="61"/>
        <v>5836.5</v>
      </c>
      <c r="K208" s="35">
        <f t="shared" si="61"/>
        <v>11673</v>
      </c>
      <c r="L208" s="35">
        <f t="shared" si="61"/>
        <v>17509.5</v>
      </c>
      <c r="M208" s="35">
        <f t="shared" si="61"/>
        <v>23346</v>
      </c>
      <c r="N208" s="35">
        <f t="shared" si="61"/>
        <v>29182.5</v>
      </c>
      <c r="O208" s="35">
        <f t="shared" si="61"/>
        <v>35019</v>
      </c>
      <c r="P208" s="35">
        <f t="shared" si="61"/>
        <v>40855.5</v>
      </c>
      <c r="Q208" s="35">
        <f t="shared" si="61"/>
        <v>46692</v>
      </c>
      <c r="R208" s="35">
        <f t="shared" si="61"/>
        <v>64201.5</v>
      </c>
      <c r="S208" s="35">
        <f t="shared" si="61"/>
        <v>64201.5</v>
      </c>
      <c r="T208" s="35">
        <f t="shared" si="61"/>
        <v>64201.5</v>
      </c>
      <c r="U208" s="35">
        <f t="shared" si="61"/>
        <v>64201.5</v>
      </c>
      <c r="V208" s="35">
        <f t="shared" si="61"/>
        <v>64201.5</v>
      </c>
      <c r="W208" s="35">
        <f t="shared" si="61"/>
        <v>64201.5</v>
      </c>
      <c r="X208" s="35">
        <f t="shared" si="61"/>
        <v>67119.8</v>
      </c>
      <c r="Y208" s="35">
        <f t="shared" si="61"/>
        <v>70038.100000000006</v>
      </c>
      <c r="Z208" s="35">
        <f t="shared" ref="Z208:AN224" si="62">IF(Z$4&lt;$F208,$D208*Z$4,IF(Z$4&gt;$G208,$C208+(Z$4-$G208)*$H208,$C208))</f>
        <v>72956.399999999994</v>
      </c>
      <c r="AA208" s="35">
        <f t="shared" si="62"/>
        <v>75874.7</v>
      </c>
      <c r="AB208" s="35">
        <f t="shared" si="62"/>
        <v>78793</v>
      </c>
      <c r="AC208" s="35">
        <f t="shared" si="62"/>
        <v>81711.3</v>
      </c>
      <c r="AD208" s="35">
        <f t="shared" si="62"/>
        <v>84629.6</v>
      </c>
      <c r="AE208" s="35">
        <f t="shared" si="62"/>
        <v>87547.9</v>
      </c>
      <c r="AF208" s="35">
        <f t="shared" si="62"/>
        <v>90466.2</v>
      </c>
      <c r="AG208" s="35">
        <f t="shared" si="62"/>
        <v>93384.5</v>
      </c>
      <c r="AH208" s="35">
        <f t="shared" si="62"/>
        <v>96302.8</v>
      </c>
      <c r="AI208" s="35">
        <f t="shared" si="62"/>
        <v>99221.1</v>
      </c>
      <c r="AJ208" s="35">
        <f t="shared" si="62"/>
        <v>102139.4</v>
      </c>
      <c r="AK208" s="35">
        <f t="shared" si="62"/>
        <v>105057.7</v>
      </c>
      <c r="AL208" s="35">
        <f t="shared" si="62"/>
        <v>107976</v>
      </c>
      <c r="AM208" s="35">
        <f t="shared" si="62"/>
        <v>110894.3</v>
      </c>
      <c r="AN208" s="35">
        <f t="shared" si="62"/>
        <v>113812.6</v>
      </c>
      <c r="AO208" s="35">
        <f t="shared" si="59"/>
        <v>116730.9</v>
      </c>
      <c r="AP208" s="35">
        <f t="shared" si="59"/>
        <v>119649.2</v>
      </c>
      <c r="AQ208" s="35">
        <f t="shared" si="59"/>
        <v>122567.5</v>
      </c>
      <c r="AR208" s="35">
        <f t="shared" si="59"/>
        <v>125485.8</v>
      </c>
      <c r="AS208" s="35">
        <f t="shared" si="59"/>
        <v>128404.1</v>
      </c>
      <c r="AT208" s="35">
        <f t="shared" si="59"/>
        <v>131322.4</v>
      </c>
      <c r="AU208" s="35">
        <f t="shared" si="59"/>
        <v>134240.70000000001</v>
      </c>
      <c r="AV208" s="35">
        <f t="shared" si="59"/>
        <v>137159</v>
      </c>
      <c r="AW208" s="35">
        <f t="shared" si="59"/>
        <v>140077.29999999999</v>
      </c>
    </row>
    <row r="209" spans="1:49">
      <c r="A209" s="45">
        <v>321260</v>
      </c>
      <c r="B209" s="31" t="s">
        <v>310</v>
      </c>
      <c r="C209" s="121">
        <v>33194.699999999997</v>
      </c>
      <c r="D209" s="121">
        <f t="shared" si="56"/>
        <v>3017.7</v>
      </c>
      <c r="E209" s="33">
        <v>11</v>
      </c>
      <c r="F209" s="34">
        <v>9</v>
      </c>
      <c r="G209" s="34">
        <v>14</v>
      </c>
      <c r="H209" s="122">
        <f t="shared" si="57"/>
        <v>1508.9</v>
      </c>
      <c r="I209" s="123">
        <f t="shared" si="58"/>
        <v>2011.8</v>
      </c>
      <c r="J209" s="35">
        <f t="shared" si="61"/>
        <v>3017.7</v>
      </c>
      <c r="K209" s="35">
        <f t="shared" si="61"/>
        <v>6035.4</v>
      </c>
      <c r="L209" s="35">
        <f t="shared" si="61"/>
        <v>9053.1</v>
      </c>
      <c r="M209" s="35">
        <f t="shared" si="61"/>
        <v>12070.8</v>
      </c>
      <c r="N209" s="35">
        <f t="shared" si="61"/>
        <v>15088.5</v>
      </c>
      <c r="O209" s="35">
        <f t="shared" si="61"/>
        <v>18106.2</v>
      </c>
      <c r="P209" s="35">
        <f t="shared" si="61"/>
        <v>21123.9</v>
      </c>
      <c r="Q209" s="35">
        <f t="shared" si="61"/>
        <v>24141.599999999999</v>
      </c>
      <c r="R209" s="35">
        <f t="shared" si="61"/>
        <v>33194.699999999997</v>
      </c>
      <c r="S209" s="35">
        <f t="shared" si="61"/>
        <v>33194.699999999997</v>
      </c>
      <c r="T209" s="35">
        <f t="shared" si="61"/>
        <v>33194.699999999997</v>
      </c>
      <c r="U209" s="35">
        <f t="shared" si="61"/>
        <v>33194.699999999997</v>
      </c>
      <c r="V209" s="35">
        <f t="shared" si="61"/>
        <v>33194.699999999997</v>
      </c>
      <c r="W209" s="35">
        <f t="shared" si="61"/>
        <v>33194.699999999997</v>
      </c>
      <c r="X209" s="35">
        <f t="shared" si="61"/>
        <v>34703.599999999999</v>
      </c>
      <c r="Y209" s="35">
        <f t="shared" si="61"/>
        <v>36212.5</v>
      </c>
      <c r="Z209" s="35">
        <f t="shared" si="62"/>
        <v>37721.4</v>
      </c>
      <c r="AA209" s="35">
        <f t="shared" si="62"/>
        <v>39230.300000000003</v>
      </c>
      <c r="AB209" s="35">
        <f t="shared" si="62"/>
        <v>40739.199999999997</v>
      </c>
      <c r="AC209" s="35">
        <f t="shared" si="62"/>
        <v>42248.1</v>
      </c>
      <c r="AD209" s="35">
        <f t="shared" si="62"/>
        <v>43757</v>
      </c>
      <c r="AE209" s="35">
        <f t="shared" si="62"/>
        <v>45265.9</v>
      </c>
      <c r="AF209" s="35">
        <f t="shared" si="62"/>
        <v>46774.8</v>
      </c>
      <c r="AG209" s="35">
        <f t="shared" si="62"/>
        <v>48283.7</v>
      </c>
      <c r="AH209" s="35">
        <f t="shared" si="62"/>
        <v>49792.6</v>
      </c>
      <c r="AI209" s="35">
        <f t="shared" si="62"/>
        <v>51301.5</v>
      </c>
      <c r="AJ209" s="35">
        <f t="shared" si="62"/>
        <v>52810.400000000001</v>
      </c>
      <c r="AK209" s="35">
        <f t="shared" si="62"/>
        <v>54319.3</v>
      </c>
      <c r="AL209" s="35">
        <f t="shared" si="62"/>
        <v>55828.2</v>
      </c>
      <c r="AM209" s="35">
        <f t="shared" si="62"/>
        <v>57337.1</v>
      </c>
      <c r="AN209" s="35">
        <f t="shared" si="62"/>
        <v>58846</v>
      </c>
      <c r="AO209" s="35">
        <f t="shared" si="59"/>
        <v>60354.9</v>
      </c>
      <c r="AP209" s="35">
        <f t="shared" si="59"/>
        <v>61863.8</v>
      </c>
      <c r="AQ209" s="35">
        <f t="shared" si="59"/>
        <v>63372.7</v>
      </c>
      <c r="AR209" s="35">
        <f t="shared" si="59"/>
        <v>64881.599999999999</v>
      </c>
      <c r="AS209" s="35">
        <f t="shared" si="59"/>
        <v>66390.5</v>
      </c>
      <c r="AT209" s="35">
        <f t="shared" si="59"/>
        <v>67899.399999999994</v>
      </c>
      <c r="AU209" s="35">
        <f t="shared" si="59"/>
        <v>69408.3</v>
      </c>
      <c r="AV209" s="35">
        <f t="shared" si="59"/>
        <v>70917.2</v>
      </c>
      <c r="AW209" s="35">
        <f t="shared" si="59"/>
        <v>72426.100000000006</v>
      </c>
    </row>
    <row r="210" spans="1:49">
      <c r="A210" s="45">
        <v>321310</v>
      </c>
      <c r="B210" s="31" t="s">
        <v>289</v>
      </c>
      <c r="C210" s="121">
        <v>11026.5</v>
      </c>
      <c r="D210" s="121">
        <f t="shared" si="56"/>
        <v>2205.3000000000002</v>
      </c>
      <c r="E210" s="33">
        <v>5</v>
      </c>
      <c r="F210" s="34">
        <v>4</v>
      </c>
      <c r="G210" s="34">
        <v>6</v>
      </c>
      <c r="H210" s="122">
        <f t="shared" si="57"/>
        <v>1102.7</v>
      </c>
      <c r="I210" s="123">
        <f t="shared" si="58"/>
        <v>1470.2</v>
      </c>
      <c r="J210" s="35">
        <f t="shared" si="61"/>
        <v>2205.3000000000002</v>
      </c>
      <c r="K210" s="35">
        <f t="shared" si="61"/>
        <v>4410.6000000000004</v>
      </c>
      <c r="L210" s="35">
        <f t="shared" si="61"/>
        <v>6615.9</v>
      </c>
      <c r="M210" s="35">
        <f t="shared" si="61"/>
        <v>11026.5</v>
      </c>
      <c r="N210" s="35">
        <f t="shared" si="61"/>
        <v>11026.5</v>
      </c>
      <c r="O210" s="35">
        <f t="shared" si="61"/>
        <v>11026.5</v>
      </c>
      <c r="P210" s="35">
        <f t="shared" si="61"/>
        <v>12129.2</v>
      </c>
      <c r="Q210" s="35">
        <f t="shared" si="61"/>
        <v>13231.9</v>
      </c>
      <c r="R210" s="35">
        <f t="shared" si="61"/>
        <v>14334.6</v>
      </c>
      <c r="S210" s="35">
        <f t="shared" si="61"/>
        <v>15437.3</v>
      </c>
      <c r="T210" s="35">
        <f t="shared" si="61"/>
        <v>16540</v>
      </c>
      <c r="U210" s="35">
        <f t="shared" si="61"/>
        <v>17642.7</v>
      </c>
      <c r="V210" s="35">
        <f t="shared" si="61"/>
        <v>18745.400000000001</v>
      </c>
      <c r="W210" s="35">
        <f t="shared" si="61"/>
        <v>19848.099999999999</v>
      </c>
      <c r="X210" s="35">
        <f t="shared" si="61"/>
        <v>20950.8</v>
      </c>
      <c r="Y210" s="35">
        <f t="shared" si="61"/>
        <v>22053.5</v>
      </c>
      <c r="Z210" s="35">
        <f t="shared" si="62"/>
        <v>23156.2</v>
      </c>
      <c r="AA210" s="35">
        <f t="shared" si="62"/>
        <v>24258.9</v>
      </c>
      <c r="AB210" s="35">
        <f t="shared" si="62"/>
        <v>25361.599999999999</v>
      </c>
      <c r="AC210" s="35">
        <f t="shared" si="62"/>
        <v>26464.3</v>
      </c>
      <c r="AD210" s="35">
        <f t="shared" si="62"/>
        <v>27567</v>
      </c>
      <c r="AE210" s="35">
        <f t="shared" si="62"/>
        <v>28669.7</v>
      </c>
      <c r="AF210" s="35">
        <f t="shared" si="62"/>
        <v>29772.400000000001</v>
      </c>
      <c r="AG210" s="35">
        <f t="shared" si="62"/>
        <v>30875.1</v>
      </c>
      <c r="AH210" s="35">
        <f t="shared" si="62"/>
        <v>31977.8</v>
      </c>
      <c r="AI210" s="35">
        <f t="shared" si="62"/>
        <v>33080.5</v>
      </c>
      <c r="AJ210" s="35">
        <f t="shared" si="62"/>
        <v>34183.199999999997</v>
      </c>
      <c r="AK210" s="35">
        <f t="shared" si="62"/>
        <v>35285.9</v>
      </c>
      <c r="AL210" s="35">
        <f t="shared" si="62"/>
        <v>36388.6</v>
      </c>
      <c r="AM210" s="35">
        <f t="shared" si="62"/>
        <v>37491.300000000003</v>
      </c>
      <c r="AN210" s="35">
        <f t="shared" si="62"/>
        <v>38594</v>
      </c>
      <c r="AO210" s="35">
        <f t="shared" si="59"/>
        <v>39696.699999999997</v>
      </c>
      <c r="AP210" s="35">
        <f t="shared" si="59"/>
        <v>40799.4</v>
      </c>
      <c r="AQ210" s="35">
        <f t="shared" si="59"/>
        <v>41902.1</v>
      </c>
      <c r="AR210" s="35">
        <f t="shared" si="59"/>
        <v>43004.800000000003</v>
      </c>
      <c r="AS210" s="35">
        <f t="shared" si="59"/>
        <v>44107.5</v>
      </c>
      <c r="AT210" s="35">
        <f t="shared" si="59"/>
        <v>45210.2</v>
      </c>
      <c r="AU210" s="35">
        <f t="shared" si="59"/>
        <v>46312.9</v>
      </c>
      <c r="AV210" s="35">
        <f t="shared" si="59"/>
        <v>47415.6</v>
      </c>
      <c r="AW210" s="35">
        <f t="shared" si="59"/>
        <v>48518.3</v>
      </c>
    </row>
    <row r="211" spans="1:49">
      <c r="A211" s="45">
        <v>321320</v>
      </c>
      <c r="B211" s="31" t="s">
        <v>309</v>
      </c>
      <c r="C211" s="121">
        <v>47318.400000000001</v>
      </c>
      <c r="D211" s="121">
        <f t="shared" si="56"/>
        <v>2957.4</v>
      </c>
      <c r="E211" s="33">
        <v>16</v>
      </c>
      <c r="F211" s="34">
        <v>13</v>
      </c>
      <c r="G211" s="34">
        <v>20</v>
      </c>
      <c r="H211" s="122">
        <f t="shared" si="57"/>
        <v>1478.7</v>
      </c>
      <c r="I211" s="123">
        <f t="shared" si="58"/>
        <v>1971.6</v>
      </c>
      <c r="J211" s="35">
        <f t="shared" si="61"/>
        <v>2957.4</v>
      </c>
      <c r="K211" s="35">
        <f t="shared" si="61"/>
        <v>5914.8</v>
      </c>
      <c r="L211" s="35">
        <f t="shared" si="61"/>
        <v>8872.2000000000007</v>
      </c>
      <c r="M211" s="35">
        <f t="shared" si="61"/>
        <v>11829.6</v>
      </c>
      <c r="N211" s="35">
        <f t="shared" si="61"/>
        <v>14787</v>
      </c>
      <c r="O211" s="35">
        <f t="shared" si="61"/>
        <v>17744.400000000001</v>
      </c>
      <c r="P211" s="35">
        <f t="shared" si="61"/>
        <v>20701.8</v>
      </c>
      <c r="Q211" s="35">
        <f t="shared" si="61"/>
        <v>23659.200000000001</v>
      </c>
      <c r="R211" s="35">
        <f t="shared" si="61"/>
        <v>26616.6</v>
      </c>
      <c r="S211" s="35">
        <f t="shared" si="61"/>
        <v>29574</v>
      </c>
      <c r="T211" s="35">
        <f t="shared" si="61"/>
        <v>32531.4</v>
      </c>
      <c r="U211" s="35">
        <f t="shared" si="61"/>
        <v>35488.800000000003</v>
      </c>
      <c r="V211" s="35">
        <f t="shared" si="61"/>
        <v>47318.400000000001</v>
      </c>
      <c r="W211" s="35">
        <f t="shared" si="61"/>
        <v>47318.400000000001</v>
      </c>
      <c r="X211" s="35">
        <f t="shared" si="61"/>
        <v>47318.400000000001</v>
      </c>
      <c r="Y211" s="35">
        <f t="shared" si="61"/>
        <v>47318.400000000001</v>
      </c>
      <c r="Z211" s="35">
        <f t="shared" si="62"/>
        <v>47318.400000000001</v>
      </c>
      <c r="AA211" s="35">
        <f t="shared" si="62"/>
        <v>47318.400000000001</v>
      </c>
      <c r="AB211" s="35">
        <f t="shared" si="62"/>
        <v>47318.400000000001</v>
      </c>
      <c r="AC211" s="35">
        <f t="shared" si="62"/>
        <v>47318.400000000001</v>
      </c>
      <c r="AD211" s="35">
        <f t="shared" si="62"/>
        <v>48797.1</v>
      </c>
      <c r="AE211" s="35">
        <f t="shared" si="62"/>
        <v>50275.8</v>
      </c>
      <c r="AF211" s="35">
        <f t="shared" si="62"/>
        <v>51754.5</v>
      </c>
      <c r="AG211" s="35">
        <f t="shared" si="62"/>
        <v>53233.2</v>
      </c>
      <c r="AH211" s="35">
        <f t="shared" si="62"/>
        <v>54711.9</v>
      </c>
      <c r="AI211" s="35">
        <f t="shared" si="62"/>
        <v>56190.6</v>
      </c>
      <c r="AJ211" s="35">
        <f t="shared" si="62"/>
        <v>57669.3</v>
      </c>
      <c r="AK211" s="35">
        <f t="shared" si="62"/>
        <v>59148</v>
      </c>
      <c r="AL211" s="35">
        <f t="shared" si="62"/>
        <v>60626.7</v>
      </c>
      <c r="AM211" s="35">
        <f t="shared" si="62"/>
        <v>62105.4</v>
      </c>
      <c r="AN211" s="35">
        <f t="shared" si="62"/>
        <v>63584.1</v>
      </c>
      <c r="AO211" s="35">
        <f t="shared" si="59"/>
        <v>65062.8</v>
      </c>
      <c r="AP211" s="35">
        <f t="shared" si="59"/>
        <v>66541.5</v>
      </c>
      <c r="AQ211" s="35">
        <f t="shared" si="59"/>
        <v>68020.2</v>
      </c>
      <c r="AR211" s="35">
        <f t="shared" si="59"/>
        <v>69498.899999999994</v>
      </c>
      <c r="AS211" s="35">
        <f t="shared" si="59"/>
        <v>70977.600000000006</v>
      </c>
      <c r="AT211" s="35">
        <f t="shared" si="59"/>
        <v>72456.3</v>
      </c>
      <c r="AU211" s="35">
        <f t="shared" si="59"/>
        <v>73935</v>
      </c>
      <c r="AV211" s="35">
        <f t="shared" si="59"/>
        <v>75413.7</v>
      </c>
      <c r="AW211" s="35">
        <f t="shared" si="59"/>
        <v>76892.399999999994</v>
      </c>
    </row>
    <row r="212" spans="1:49">
      <c r="A212" s="45">
        <v>321330</v>
      </c>
      <c r="B212" s="31" t="s">
        <v>276</v>
      </c>
      <c r="C212" s="121">
        <v>12563.6</v>
      </c>
      <c r="D212" s="121">
        <f t="shared" si="56"/>
        <v>1794.8</v>
      </c>
      <c r="E212" s="33">
        <v>7</v>
      </c>
      <c r="F212" s="34">
        <v>6</v>
      </c>
      <c r="G212" s="34">
        <v>9</v>
      </c>
      <c r="H212" s="122">
        <f t="shared" si="57"/>
        <v>897.4</v>
      </c>
      <c r="I212" s="123">
        <f t="shared" si="58"/>
        <v>1196.5</v>
      </c>
      <c r="J212" s="35">
        <f t="shared" si="61"/>
        <v>1794.8</v>
      </c>
      <c r="K212" s="35">
        <f t="shared" si="61"/>
        <v>3589.6</v>
      </c>
      <c r="L212" s="35">
        <f t="shared" si="61"/>
        <v>5384.4</v>
      </c>
      <c r="M212" s="35">
        <f t="shared" si="61"/>
        <v>7179.2</v>
      </c>
      <c r="N212" s="35">
        <f t="shared" si="61"/>
        <v>8974</v>
      </c>
      <c r="O212" s="35">
        <f t="shared" si="61"/>
        <v>12563.6</v>
      </c>
      <c r="P212" s="35">
        <f t="shared" si="61"/>
        <v>12563.6</v>
      </c>
      <c r="Q212" s="35">
        <f t="shared" si="61"/>
        <v>12563.6</v>
      </c>
      <c r="R212" s="35">
        <f t="shared" si="61"/>
        <v>12563.6</v>
      </c>
      <c r="S212" s="35">
        <f t="shared" si="61"/>
        <v>13461</v>
      </c>
      <c r="T212" s="35">
        <f t="shared" si="61"/>
        <v>14358.4</v>
      </c>
      <c r="U212" s="35">
        <f t="shared" si="61"/>
        <v>15255.8</v>
      </c>
      <c r="V212" s="35">
        <f t="shared" si="61"/>
        <v>16153.2</v>
      </c>
      <c r="W212" s="35">
        <f t="shared" si="61"/>
        <v>17050.599999999999</v>
      </c>
      <c r="X212" s="35">
        <f t="shared" si="61"/>
        <v>17948</v>
      </c>
      <c r="Y212" s="35">
        <f t="shared" si="61"/>
        <v>18845.400000000001</v>
      </c>
      <c r="Z212" s="35">
        <f t="shared" si="62"/>
        <v>19742.8</v>
      </c>
      <c r="AA212" s="35">
        <f t="shared" si="62"/>
        <v>20640.2</v>
      </c>
      <c r="AB212" s="35">
        <f t="shared" si="62"/>
        <v>21537.599999999999</v>
      </c>
      <c r="AC212" s="35">
        <f t="shared" si="62"/>
        <v>22435</v>
      </c>
      <c r="AD212" s="35">
        <f t="shared" si="62"/>
        <v>23332.400000000001</v>
      </c>
      <c r="AE212" s="35">
        <f t="shared" si="62"/>
        <v>24229.8</v>
      </c>
      <c r="AF212" s="35">
        <f t="shared" si="62"/>
        <v>25127.200000000001</v>
      </c>
      <c r="AG212" s="35">
        <f t="shared" si="62"/>
        <v>26024.6</v>
      </c>
      <c r="AH212" s="35">
        <f t="shared" si="62"/>
        <v>26922</v>
      </c>
      <c r="AI212" s="35">
        <f t="shared" si="62"/>
        <v>27819.4</v>
      </c>
      <c r="AJ212" s="35">
        <f t="shared" si="62"/>
        <v>28716.799999999999</v>
      </c>
      <c r="AK212" s="35">
        <f t="shared" si="62"/>
        <v>29614.2</v>
      </c>
      <c r="AL212" s="35">
        <f t="shared" si="62"/>
        <v>30511.599999999999</v>
      </c>
      <c r="AM212" s="35">
        <f t="shared" si="62"/>
        <v>31409</v>
      </c>
      <c r="AN212" s="35">
        <f t="shared" si="62"/>
        <v>32306.400000000001</v>
      </c>
      <c r="AO212" s="35">
        <f t="shared" si="59"/>
        <v>33203.800000000003</v>
      </c>
      <c r="AP212" s="35">
        <f t="shared" si="59"/>
        <v>34101.199999999997</v>
      </c>
      <c r="AQ212" s="35">
        <f t="shared" si="59"/>
        <v>34998.6</v>
      </c>
      <c r="AR212" s="35">
        <f t="shared" si="59"/>
        <v>35896</v>
      </c>
      <c r="AS212" s="35">
        <f t="shared" si="59"/>
        <v>36793.4</v>
      </c>
      <c r="AT212" s="35">
        <f t="shared" si="59"/>
        <v>37690.800000000003</v>
      </c>
      <c r="AU212" s="35">
        <f t="shared" si="59"/>
        <v>38588.199999999997</v>
      </c>
      <c r="AV212" s="35">
        <f t="shared" si="59"/>
        <v>39485.599999999999</v>
      </c>
      <c r="AW212" s="35">
        <f t="shared" si="59"/>
        <v>40383</v>
      </c>
    </row>
    <row r="213" spans="1:49" ht="24">
      <c r="A213" s="45">
        <v>321340</v>
      </c>
      <c r="B213" s="31" t="s">
        <v>735</v>
      </c>
      <c r="C213" s="121">
        <v>46524.5</v>
      </c>
      <c r="D213" s="121">
        <f t="shared" si="56"/>
        <v>4229.5</v>
      </c>
      <c r="E213" s="33">
        <v>11</v>
      </c>
      <c r="F213" s="34">
        <v>9</v>
      </c>
      <c r="G213" s="34">
        <v>14</v>
      </c>
      <c r="H213" s="122">
        <f t="shared" si="57"/>
        <v>2114.8000000000002</v>
      </c>
      <c r="I213" s="123">
        <f t="shared" si="58"/>
        <v>2819.7</v>
      </c>
      <c r="J213" s="35">
        <f t="shared" si="61"/>
        <v>4229.5</v>
      </c>
      <c r="K213" s="35">
        <f t="shared" si="61"/>
        <v>8459</v>
      </c>
      <c r="L213" s="35">
        <f t="shared" si="61"/>
        <v>12688.5</v>
      </c>
      <c r="M213" s="35">
        <f t="shared" si="61"/>
        <v>16918</v>
      </c>
      <c r="N213" s="35">
        <f t="shared" si="61"/>
        <v>21147.5</v>
      </c>
      <c r="O213" s="35">
        <f t="shared" si="61"/>
        <v>25377</v>
      </c>
      <c r="P213" s="35">
        <f t="shared" si="61"/>
        <v>29606.5</v>
      </c>
      <c r="Q213" s="35">
        <f t="shared" si="61"/>
        <v>33836</v>
      </c>
      <c r="R213" s="35">
        <f t="shared" si="61"/>
        <v>46524.5</v>
      </c>
      <c r="S213" s="35">
        <f t="shared" si="61"/>
        <v>46524.5</v>
      </c>
      <c r="T213" s="35">
        <f t="shared" si="61"/>
        <v>46524.5</v>
      </c>
      <c r="U213" s="35">
        <f t="shared" si="61"/>
        <v>46524.5</v>
      </c>
      <c r="V213" s="35">
        <f t="shared" si="61"/>
        <v>46524.5</v>
      </c>
      <c r="W213" s="35">
        <f t="shared" si="61"/>
        <v>46524.5</v>
      </c>
      <c r="X213" s="35">
        <f t="shared" si="61"/>
        <v>48639.3</v>
      </c>
      <c r="Y213" s="35">
        <f t="shared" si="61"/>
        <v>50754.1</v>
      </c>
      <c r="Z213" s="35">
        <f t="shared" si="62"/>
        <v>52868.9</v>
      </c>
      <c r="AA213" s="35">
        <f t="shared" si="62"/>
        <v>54983.7</v>
      </c>
      <c r="AB213" s="35">
        <f t="shared" si="62"/>
        <v>57098.5</v>
      </c>
      <c r="AC213" s="35">
        <f t="shared" si="62"/>
        <v>59213.3</v>
      </c>
      <c r="AD213" s="35">
        <f t="shared" si="62"/>
        <v>61328.1</v>
      </c>
      <c r="AE213" s="35">
        <f t="shared" si="62"/>
        <v>63442.9</v>
      </c>
      <c r="AF213" s="35">
        <f t="shared" si="62"/>
        <v>65557.7</v>
      </c>
      <c r="AG213" s="35">
        <f t="shared" si="62"/>
        <v>67672.5</v>
      </c>
      <c r="AH213" s="35">
        <f t="shared" si="62"/>
        <v>69787.3</v>
      </c>
      <c r="AI213" s="35">
        <f t="shared" si="62"/>
        <v>71902.100000000006</v>
      </c>
      <c r="AJ213" s="35">
        <f t="shared" si="62"/>
        <v>74016.899999999994</v>
      </c>
      <c r="AK213" s="35">
        <f t="shared" si="62"/>
        <v>76131.7</v>
      </c>
      <c r="AL213" s="35">
        <f t="shared" si="62"/>
        <v>78246.5</v>
      </c>
      <c r="AM213" s="35">
        <f t="shared" si="62"/>
        <v>80361.3</v>
      </c>
      <c r="AN213" s="35">
        <f t="shared" si="62"/>
        <v>82476.100000000006</v>
      </c>
      <c r="AO213" s="35">
        <f t="shared" si="59"/>
        <v>84590.9</v>
      </c>
      <c r="AP213" s="35">
        <f t="shared" si="59"/>
        <v>86705.7</v>
      </c>
      <c r="AQ213" s="35">
        <f t="shared" si="59"/>
        <v>88820.5</v>
      </c>
      <c r="AR213" s="35">
        <f t="shared" si="59"/>
        <v>90935.3</v>
      </c>
      <c r="AS213" s="35">
        <f t="shared" si="59"/>
        <v>93050.1</v>
      </c>
      <c r="AT213" s="35">
        <f t="shared" si="59"/>
        <v>95164.9</v>
      </c>
      <c r="AU213" s="35">
        <f t="shared" si="59"/>
        <v>97279.7</v>
      </c>
      <c r="AV213" s="35">
        <f t="shared" si="59"/>
        <v>99394.5</v>
      </c>
      <c r="AW213" s="35">
        <f t="shared" si="59"/>
        <v>101509.3</v>
      </c>
    </row>
    <row r="214" spans="1:49">
      <c r="A214" s="45">
        <v>321350</v>
      </c>
      <c r="B214" s="31" t="s">
        <v>308</v>
      </c>
      <c r="C214" s="121">
        <v>33404.400000000001</v>
      </c>
      <c r="D214" s="121">
        <f t="shared" si="56"/>
        <v>2783.7</v>
      </c>
      <c r="E214" s="33">
        <v>12</v>
      </c>
      <c r="F214" s="34">
        <v>10</v>
      </c>
      <c r="G214" s="34">
        <v>15</v>
      </c>
      <c r="H214" s="122">
        <f t="shared" si="57"/>
        <v>1391.9</v>
      </c>
      <c r="I214" s="123">
        <f t="shared" si="58"/>
        <v>1855.8</v>
      </c>
      <c r="J214" s="35">
        <f t="shared" si="61"/>
        <v>2783.7</v>
      </c>
      <c r="K214" s="35">
        <f t="shared" si="61"/>
        <v>5567.4</v>
      </c>
      <c r="L214" s="35">
        <f t="shared" si="61"/>
        <v>8351.1</v>
      </c>
      <c r="M214" s="35">
        <f t="shared" si="61"/>
        <v>11134.8</v>
      </c>
      <c r="N214" s="35">
        <f t="shared" si="61"/>
        <v>13918.5</v>
      </c>
      <c r="O214" s="35">
        <f t="shared" si="61"/>
        <v>16702.2</v>
      </c>
      <c r="P214" s="35">
        <f t="shared" si="61"/>
        <v>19485.900000000001</v>
      </c>
      <c r="Q214" s="35">
        <f t="shared" si="61"/>
        <v>22269.599999999999</v>
      </c>
      <c r="R214" s="35">
        <f t="shared" si="61"/>
        <v>25053.3</v>
      </c>
      <c r="S214" s="35">
        <f t="shared" si="61"/>
        <v>33404.400000000001</v>
      </c>
      <c r="T214" s="35">
        <f t="shared" si="61"/>
        <v>33404.400000000001</v>
      </c>
      <c r="U214" s="35">
        <f t="shared" si="61"/>
        <v>33404.400000000001</v>
      </c>
      <c r="V214" s="35">
        <f t="shared" si="61"/>
        <v>33404.400000000001</v>
      </c>
      <c r="W214" s="35">
        <f t="shared" si="61"/>
        <v>33404.400000000001</v>
      </c>
      <c r="X214" s="35">
        <f t="shared" si="61"/>
        <v>33404.400000000001</v>
      </c>
      <c r="Y214" s="35">
        <f t="shared" si="61"/>
        <v>34796.300000000003</v>
      </c>
      <c r="Z214" s="35">
        <f t="shared" si="62"/>
        <v>36188.199999999997</v>
      </c>
      <c r="AA214" s="35">
        <f t="shared" si="62"/>
        <v>37580.1</v>
      </c>
      <c r="AB214" s="35">
        <f t="shared" si="62"/>
        <v>38972</v>
      </c>
      <c r="AC214" s="35">
        <f t="shared" si="62"/>
        <v>40363.9</v>
      </c>
      <c r="AD214" s="35">
        <f t="shared" si="62"/>
        <v>41755.800000000003</v>
      </c>
      <c r="AE214" s="35">
        <f t="shared" si="62"/>
        <v>43147.7</v>
      </c>
      <c r="AF214" s="35">
        <f t="shared" si="62"/>
        <v>44539.6</v>
      </c>
      <c r="AG214" s="35">
        <f t="shared" si="62"/>
        <v>45931.5</v>
      </c>
      <c r="AH214" s="35">
        <f t="shared" si="62"/>
        <v>47323.4</v>
      </c>
      <c r="AI214" s="35">
        <f t="shared" si="62"/>
        <v>48715.3</v>
      </c>
      <c r="AJ214" s="35">
        <f t="shared" si="62"/>
        <v>50107.199999999997</v>
      </c>
      <c r="AK214" s="35">
        <f t="shared" si="62"/>
        <v>51499.1</v>
      </c>
      <c r="AL214" s="35">
        <f t="shared" si="62"/>
        <v>52891</v>
      </c>
      <c r="AM214" s="35">
        <f t="shared" si="62"/>
        <v>54282.9</v>
      </c>
      <c r="AN214" s="35">
        <f t="shared" si="62"/>
        <v>55674.8</v>
      </c>
      <c r="AO214" s="35">
        <f t="shared" si="59"/>
        <v>57066.7</v>
      </c>
      <c r="AP214" s="35">
        <f t="shared" si="59"/>
        <v>58458.6</v>
      </c>
      <c r="AQ214" s="35">
        <f t="shared" si="59"/>
        <v>59850.5</v>
      </c>
      <c r="AR214" s="35">
        <f t="shared" si="59"/>
        <v>61242.400000000001</v>
      </c>
      <c r="AS214" s="35">
        <f t="shared" si="59"/>
        <v>62634.3</v>
      </c>
      <c r="AT214" s="35">
        <f t="shared" si="59"/>
        <v>64026.2</v>
      </c>
      <c r="AU214" s="35">
        <f t="shared" si="59"/>
        <v>65418.1</v>
      </c>
      <c r="AV214" s="35">
        <f t="shared" si="59"/>
        <v>66810</v>
      </c>
      <c r="AW214" s="35">
        <f t="shared" si="59"/>
        <v>68201.899999999994</v>
      </c>
    </row>
    <row r="215" spans="1:49">
      <c r="A215" s="45">
        <v>321360</v>
      </c>
      <c r="B215" s="31" t="s">
        <v>307</v>
      </c>
      <c r="C215" s="121">
        <v>43636.6</v>
      </c>
      <c r="D215" s="121">
        <f t="shared" si="56"/>
        <v>3116.9</v>
      </c>
      <c r="E215" s="33">
        <v>14</v>
      </c>
      <c r="F215" s="34">
        <v>12</v>
      </c>
      <c r="G215" s="34">
        <v>17</v>
      </c>
      <c r="H215" s="122">
        <f t="shared" si="57"/>
        <v>1558.5</v>
      </c>
      <c r="I215" s="123">
        <f t="shared" si="58"/>
        <v>2077.9</v>
      </c>
      <c r="J215" s="35">
        <f t="shared" si="61"/>
        <v>3116.9</v>
      </c>
      <c r="K215" s="35">
        <f t="shared" si="61"/>
        <v>6233.8</v>
      </c>
      <c r="L215" s="35">
        <f t="shared" si="61"/>
        <v>9350.7000000000007</v>
      </c>
      <c r="M215" s="35">
        <f t="shared" si="61"/>
        <v>12467.6</v>
      </c>
      <c r="N215" s="35">
        <f t="shared" si="61"/>
        <v>15584.5</v>
      </c>
      <c r="O215" s="35">
        <f t="shared" si="61"/>
        <v>18701.400000000001</v>
      </c>
      <c r="P215" s="35">
        <f t="shared" si="61"/>
        <v>21818.3</v>
      </c>
      <c r="Q215" s="35">
        <f t="shared" si="61"/>
        <v>24935.200000000001</v>
      </c>
      <c r="R215" s="35">
        <f t="shared" si="61"/>
        <v>28052.1</v>
      </c>
      <c r="S215" s="35">
        <f t="shared" si="61"/>
        <v>31169</v>
      </c>
      <c r="T215" s="35">
        <f t="shared" si="61"/>
        <v>34285.9</v>
      </c>
      <c r="U215" s="35">
        <f t="shared" si="61"/>
        <v>43636.6</v>
      </c>
      <c r="V215" s="35">
        <f t="shared" si="61"/>
        <v>43636.6</v>
      </c>
      <c r="W215" s="35">
        <f t="shared" si="61"/>
        <v>43636.6</v>
      </c>
      <c r="X215" s="35">
        <f t="shared" si="61"/>
        <v>43636.6</v>
      </c>
      <c r="Y215" s="35">
        <f t="shared" si="61"/>
        <v>43636.6</v>
      </c>
      <c r="Z215" s="35">
        <f t="shared" si="62"/>
        <v>43636.6</v>
      </c>
      <c r="AA215" s="35">
        <f t="shared" si="62"/>
        <v>45195.1</v>
      </c>
      <c r="AB215" s="35">
        <f t="shared" si="62"/>
        <v>46753.599999999999</v>
      </c>
      <c r="AC215" s="35">
        <f t="shared" si="62"/>
        <v>48312.1</v>
      </c>
      <c r="AD215" s="35">
        <f t="shared" si="62"/>
        <v>49870.6</v>
      </c>
      <c r="AE215" s="35">
        <f t="shared" si="62"/>
        <v>51429.1</v>
      </c>
      <c r="AF215" s="35">
        <f t="shared" si="62"/>
        <v>52987.6</v>
      </c>
      <c r="AG215" s="35">
        <f t="shared" si="62"/>
        <v>54546.1</v>
      </c>
      <c r="AH215" s="35">
        <f t="shared" si="62"/>
        <v>56104.6</v>
      </c>
      <c r="AI215" s="35">
        <f t="shared" si="62"/>
        <v>57663.1</v>
      </c>
      <c r="AJ215" s="35">
        <f t="shared" si="62"/>
        <v>59221.599999999999</v>
      </c>
      <c r="AK215" s="35">
        <f t="shared" si="62"/>
        <v>60780.1</v>
      </c>
      <c r="AL215" s="35">
        <f t="shared" si="62"/>
        <v>62338.6</v>
      </c>
      <c r="AM215" s="35">
        <f t="shared" si="62"/>
        <v>63897.1</v>
      </c>
      <c r="AN215" s="35">
        <f t="shared" si="62"/>
        <v>65455.6</v>
      </c>
      <c r="AO215" s="35">
        <f t="shared" si="59"/>
        <v>67014.100000000006</v>
      </c>
      <c r="AP215" s="35">
        <f t="shared" si="59"/>
        <v>68572.600000000006</v>
      </c>
      <c r="AQ215" s="35">
        <f t="shared" si="59"/>
        <v>70131.100000000006</v>
      </c>
      <c r="AR215" s="35">
        <f t="shared" si="59"/>
        <v>71689.600000000006</v>
      </c>
      <c r="AS215" s="35">
        <f t="shared" si="59"/>
        <v>73248.100000000006</v>
      </c>
      <c r="AT215" s="35">
        <f t="shared" si="59"/>
        <v>74806.600000000006</v>
      </c>
      <c r="AU215" s="35">
        <f t="shared" si="59"/>
        <v>76365.100000000006</v>
      </c>
      <c r="AV215" s="35">
        <f t="shared" si="59"/>
        <v>77923.600000000006</v>
      </c>
      <c r="AW215" s="35">
        <f t="shared" si="59"/>
        <v>79482.100000000006</v>
      </c>
    </row>
    <row r="216" spans="1:49">
      <c r="A216" s="45">
        <v>321370</v>
      </c>
      <c r="B216" s="31" t="s">
        <v>112</v>
      </c>
      <c r="C216" s="121">
        <v>21396</v>
      </c>
      <c r="D216" s="121">
        <f t="shared" si="56"/>
        <v>2674.5</v>
      </c>
      <c r="E216" s="33">
        <v>8</v>
      </c>
      <c r="F216" s="34">
        <v>7</v>
      </c>
      <c r="G216" s="34">
        <v>10</v>
      </c>
      <c r="H216" s="122">
        <f t="shared" si="57"/>
        <v>1337.3</v>
      </c>
      <c r="I216" s="123">
        <f t="shared" si="58"/>
        <v>1783</v>
      </c>
      <c r="J216" s="35">
        <f t="shared" si="61"/>
        <v>2674.5</v>
      </c>
      <c r="K216" s="35">
        <f t="shared" si="61"/>
        <v>5349</v>
      </c>
      <c r="L216" s="35">
        <f t="shared" si="61"/>
        <v>8023.5</v>
      </c>
      <c r="M216" s="35">
        <f t="shared" si="61"/>
        <v>10698</v>
      </c>
      <c r="N216" s="35">
        <f t="shared" si="61"/>
        <v>13372.5</v>
      </c>
      <c r="O216" s="35">
        <f t="shared" si="61"/>
        <v>16047</v>
      </c>
      <c r="P216" s="35">
        <f t="shared" si="61"/>
        <v>21396</v>
      </c>
      <c r="Q216" s="35">
        <f t="shared" si="61"/>
        <v>21396</v>
      </c>
      <c r="R216" s="35">
        <f t="shared" si="61"/>
        <v>21396</v>
      </c>
      <c r="S216" s="35">
        <f t="shared" si="61"/>
        <v>21396</v>
      </c>
      <c r="T216" s="35">
        <f t="shared" si="61"/>
        <v>22733.3</v>
      </c>
      <c r="U216" s="35">
        <f t="shared" si="61"/>
        <v>24070.6</v>
      </c>
      <c r="V216" s="35">
        <f t="shared" si="61"/>
        <v>25407.9</v>
      </c>
      <c r="W216" s="35">
        <f t="shared" si="61"/>
        <v>26745.200000000001</v>
      </c>
      <c r="X216" s="35">
        <f t="shared" si="61"/>
        <v>28082.5</v>
      </c>
      <c r="Y216" s="35">
        <f t="shared" si="61"/>
        <v>29419.8</v>
      </c>
      <c r="Z216" s="35">
        <f t="shared" si="62"/>
        <v>30757.1</v>
      </c>
      <c r="AA216" s="35">
        <f t="shared" si="62"/>
        <v>32094.400000000001</v>
      </c>
      <c r="AB216" s="35">
        <f t="shared" si="62"/>
        <v>33431.699999999997</v>
      </c>
      <c r="AC216" s="35">
        <f t="shared" si="62"/>
        <v>34769</v>
      </c>
      <c r="AD216" s="35">
        <f t="shared" si="62"/>
        <v>36106.300000000003</v>
      </c>
      <c r="AE216" s="35">
        <f t="shared" si="62"/>
        <v>37443.599999999999</v>
      </c>
      <c r="AF216" s="35">
        <f t="shared" si="62"/>
        <v>38780.9</v>
      </c>
      <c r="AG216" s="35">
        <f t="shared" si="62"/>
        <v>40118.199999999997</v>
      </c>
      <c r="AH216" s="35">
        <f t="shared" si="62"/>
        <v>41455.5</v>
      </c>
      <c r="AI216" s="35">
        <f t="shared" si="62"/>
        <v>42792.800000000003</v>
      </c>
      <c r="AJ216" s="35">
        <f t="shared" si="62"/>
        <v>44130.1</v>
      </c>
      <c r="AK216" s="35">
        <f t="shared" si="62"/>
        <v>45467.4</v>
      </c>
      <c r="AL216" s="35">
        <f t="shared" si="62"/>
        <v>46804.7</v>
      </c>
      <c r="AM216" s="35">
        <f t="shared" si="62"/>
        <v>48142</v>
      </c>
      <c r="AN216" s="35">
        <f t="shared" si="62"/>
        <v>49479.3</v>
      </c>
      <c r="AO216" s="35">
        <f t="shared" si="59"/>
        <v>50816.6</v>
      </c>
      <c r="AP216" s="35">
        <f t="shared" si="59"/>
        <v>52153.9</v>
      </c>
      <c r="AQ216" s="35">
        <f t="shared" si="59"/>
        <v>53491.199999999997</v>
      </c>
      <c r="AR216" s="35">
        <f t="shared" si="59"/>
        <v>54828.5</v>
      </c>
      <c r="AS216" s="35">
        <f t="shared" si="59"/>
        <v>56165.8</v>
      </c>
      <c r="AT216" s="35">
        <f t="shared" si="59"/>
        <v>57503.1</v>
      </c>
      <c r="AU216" s="35">
        <f t="shared" si="59"/>
        <v>58840.4</v>
      </c>
      <c r="AV216" s="35">
        <f t="shared" si="59"/>
        <v>60177.7</v>
      </c>
      <c r="AW216" s="35">
        <f t="shared" si="59"/>
        <v>61515</v>
      </c>
    </row>
    <row r="217" spans="1:49">
      <c r="A217" s="45">
        <v>321380</v>
      </c>
      <c r="B217" s="31" t="s">
        <v>306</v>
      </c>
      <c r="C217" s="121">
        <v>81946.2</v>
      </c>
      <c r="D217" s="121">
        <f t="shared" si="56"/>
        <v>3902.2</v>
      </c>
      <c r="E217" s="33">
        <v>21</v>
      </c>
      <c r="F217" s="34">
        <v>17</v>
      </c>
      <c r="G217" s="34">
        <v>26</v>
      </c>
      <c r="H217" s="122">
        <f t="shared" si="57"/>
        <v>1951.1</v>
      </c>
      <c r="I217" s="123">
        <f t="shared" si="58"/>
        <v>2601.5</v>
      </c>
      <c r="J217" s="35">
        <f t="shared" si="61"/>
        <v>3902.2</v>
      </c>
      <c r="K217" s="35">
        <f t="shared" si="61"/>
        <v>7804.4</v>
      </c>
      <c r="L217" s="35">
        <f t="shared" si="61"/>
        <v>11706.6</v>
      </c>
      <c r="M217" s="35">
        <f t="shared" si="61"/>
        <v>15608.8</v>
      </c>
      <c r="N217" s="35">
        <f t="shared" si="61"/>
        <v>19511</v>
      </c>
      <c r="O217" s="35">
        <f t="shared" si="61"/>
        <v>23413.200000000001</v>
      </c>
      <c r="P217" s="35">
        <f t="shared" si="61"/>
        <v>27315.4</v>
      </c>
      <c r="Q217" s="35">
        <f t="shared" si="61"/>
        <v>31217.599999999999</v>
      </c>
      <c r="R217" s="35">
        <f t="shared" si="61"/>
        <v>35119.800000000003</v>
      </c>
      <c r="S217" s="35">
        <f t="shared" si="61"/>
        <v>39022</v>
      </c>
      <c r="T217" s="35">
        <f t="shared" si="61"/>
        <v>42924.2</v>
      </c>
      <c r="U217" s="35">
        <f t="shared" si="61"/>
        <v>46826.400000000001</v>
      </c>
      <c r="V217" s="35">
        <f t="shared" si="61"/>
        <v>50728.6</v>
      </c>
      <c r="W217" s="35">
        <f t="shared" si="61"/>
        <v>54630.8</v>
      </c>
      <c r="X217" s="35">
        <f t="shared" si="61"/>
        <v>58533</v>
      </c>
      <c r="Y217" s="35">
        <f t="shared" si="61"/>
        <v>62435.199999999997</v>
      </c>
      <c r="Z217" s="35">
        <f t="shared" si="62"/>
        <v>81946.2</v>
      </c>
      <c r="AA217" s="35">
        <f t="shared" si="62"/>
        <v>81946.2</v>
      </c>
      <c r="AB217" s="35">
        <f t="shared" si="62"/>
        <v>81946.2</v>
      </c>
      <c r="AC217" s="35">
        <f t="shared" si="62"/>
        <v>81946.2</v>
      </c>
      <c r="AD217" s="35">
        <f t="shared" si="62"/>
        <v>81946.2</v>
      </c>
      <c r="AE217" s="35">
        <f t="shared" si="62"/>
        <v>81946.2</v>
      </c>
      <c r="AF217" s="35">
        <f t="shared" si="62"/>
        <v>81946.2</v>
      </c>
      <c r="AG217" s="35">
        <f t="shared" si="62"/>
        <v>81946.2</v>
      </c>
      <c r="AH217" s="35">
        <f t="shared" si="62"/>
        <v>81946.2</v>
      </c>
      <c r="AI217" s="35">
        <f t="shared" si="62"/>
        <v>81946.2</v>
      </c>
      <c r="AJ217" s="35">
        <f t="shared" si="62"/>
        <v>83897.3</v>
      </c>
      <c r="AK217" s="35">
        <f t="shared" si="62"/>
        <v>85848.4</v>
      </c>
      <c r="AL217" s="35">
        <f t="shared" si="62"/>
        <v>87799.5</v>
      </c>
      <c r="AM217" s="35">
        <f t="shared" si="62"/>
        <v>89750.6</v>
      </c>
      <c r="AN217" s="35">
        <f t="shared" si="62"/>
        <v>91701.7</v>
      </c>
      <c r="AO217" s="35">
        <f t="shared" si="59"/>
        <v>93652.800000000003</v>
      </c>
      <c r="AP217" s="35">
        <f t="shared" si="59"/>
        <v>95603.9</v>
      </c>
      <c r="AQ217" s="35">
        <f t="shared" si="59"/>
        <v>97555</v>
      </c>
      <c r="AR217" s="35">
        <f t="shared" si="59"/>
        <v>99506.1</v>
      </c>
      <c r="AS217" s="35">
        <f t="shared" si="59"/>
        <v>101457.2</v>
      </c>
      <c r="AT217" s="35">
        <f t="shared" si="59"/>
        <v>103408.3</v>
      </c>
      <c r="AU217" s="35">
        <f t="shared" si="59"/>
        <v>105359.4</v>
      </c>
      <c r="AV217" s="35">
        <f t="shared" si="59"/>
        <v>107310.5</v>
      </c>
      <c r="AW217" s="35">
        <f t="shared" si="59"/>
        <v>109261.6</v>
      </c>
    </row>
    <row r="218" spans="1:49">
      <c r="A218" s="45">
        <v>321390</v>
      </c>
      <c r="B218" s="31" t="s">
        <v>305</v>
      </c>
      <c r="C218" s="121">
        <v>38183.4</v>
      </c>
      <c r="D218" s="121">
        <f t="shared" si="56"/>
        <v>2121.3000000000002</v>
      </c>
      <c r="E218" s="33">
        <v>18</v>
      </c>
      <c r="F218" s="34">
        <v>15</v>
      </c>
      <c r="G218" s="34">
        <v>22</v>
      </c>
      <c r="H218" s="122">
        <f t="shared" si="57"/>
        <v>1060.7</v>
      </c>
      <c r="I218" s="123">
        <f t="shared" si="58"/>
        <v>1414.2</v>
      </c>
      <c r="J218" s="35">
        <f t="shared" si="61"/>
        <v>2121.3000000000002</v>
      </c>
      <c r="K218" s="35">
        <f t="shared" si="61"/>
        <v>4242.6000000000004</v>
      </c>
      <c r="L218" s="35">
        <f t="shared" si="61"/>
        <v>6363.9</v>
      </c>
      <c r="M218" s="35">
        <f t="shared" si="61"/>
        <v>8485.2000000000007</v>
      </c>
      <c r="N218" s="35">
        <f t="shared" si="61"/>
        <v>10606.5</v>
      </c>
      <c r="O218" s="35">
        <f t="shared" si="61"/>
        <v>12727.8</v>
      </c>
      <c r="P218" s="35">
        <f t="shared" si="61"/>
        <v>14849.1</v>
      </c>
      <c r="Q218" s="35">
        <f t="shared" si="61"/>
        <v>16970.400000000001</v>
      </c>
      <c r="R218" s="35">
        <f t="shared" si="61"/>
        <v>19091.7</v>
      </c>
      <c r="S218" s="35">
        <f t="shared" si="61"/>
        <v>21213</v>
      </c>
      <c r="T218" s="35">
        <f t="shared" si="61"/>
        <v>23334.3</v>
      </c>
      <c r="U218" s="35">
        <f t="shared" si="61"/>
        <v>25455.599999999999</v>
      </c>
      <c r="V218" s="35">
        <f t="shared" si="61"/>
        <v>27576.9</v>
      </c>
      <c r="W218" s="35">
        <f t="shared" si="61"/>
        <v>29698.2</v>
      </c>
      <c r="X218" s="35">
        <f t="shared" si="61"/>
        <v>38183.4</v>
      </c>
      <c r="Y218" s="35">
        <f t="shared" si="61"/>
        <v>38183.4</v>
      </c>
      <c r="Z218" s="35">
        <f t="shared" si="62"/>
        <v>38183.4</v>
      </c>
      <c r="AA218" s="35">
        <f t="shared" si="62"/>
        <v>38183.4</v>
      </c>
      <c r="AB218" s="35">
        <f t="shared" si="62"/>
        <v>38183.4</v>
      </c>
      <c r="AC218" s="35">
        <f t="shared" si="62"/>
        <v>38183.4</v>
      </c>
      <c r="AD218" s="35">
        <f t="shared" si="62"/>
        <v>38183.4</v>
      </c>
      <c r="AE218" s="35">
        <f t="shared" si="62"/>
        <v>38183.4</v>
      </c>
      <c r="AF218" s="35">
        <f t="shared" si="62"/>
        <v>39244.1</v>
      </c>
      <c r="AG218" s="35">
        <f t="shared" si="62"/>
        <v>40304.800000000003</v>
      </c>
      <c r="AH218" s="35">
        <f t="shared" si="62"/>
        <v>41365.5</v>
      </c>
      <c r="AI218" s="35">
        <f t="shared" si="62"/>
        <v>42426.2</v>
      </c>
      <c r="AJ218" s="35">
        <f t="shared" si="62"/>
        <v>43486.9</v>
      </c>
      <c r="AK218" s="35">
        <f t="shared" si="62"/>
        <v>44547.6</v>
      </c>
      <c r="AL218" s="35">
        <f t="shared" si="62"/>
        <v>45608.3</v>
      </c>
      <c r="AM218" s="35">
        <f t="shared" si="62"/>
        <v>46669</v>
      </c>
      <c r="AN218" s="35">
        <f t="shared" si="62"/>
        <v>47729.7</v>
      </c>
      <c r="AO218" s="35">
        <f t="shared" si="59"/>
        <v>48790.400000000001</v>
      </c>
      <c r="AP218" s="35">
        <f t="shared" si="59"/>
        <v>49851.1</v>
      </c>
      <c r="AQ218" s="35">
        <f t="shared" si="59"/>
        <v>50911.8</v>
      </c>
      <c r="AR218" s="35">
        <f t="shared" si="59"/>
        <v>51972.5</v>
      </c>
      <c r="AS218" s="35">
        <f t="shared" si="59"/>
        <v>53033.2</v>
      </c>
      <c r="AT218" s="35">
        <f t="shared" si="59"/>
        <v>54093.9</v>
      </c>
      <c r="AU218" s="35">
        <f t="shared" si="59"/>
        <v>55154.6</v>
      </c>
      <c r="AV218" s="35">
        <f t="shared" si="59"/>
        <v>56215.3</v>
      </c>
      <c r="AW218" s="35">
        <f t="shared" si="59"/>
        <v>57276</v>
      </c>
    </row>
    <row r="219" spans="1:49">
      <c r="A219" s="45">
        <v>321400</v>
      </c>
      <c r="B219" s="31" t="s">
        <v>304</v>
      </c>
      <c r="C219" s="121">
        <v>91590</v>
      </c>
      <c r="D219" s="121">
        <f t="shared" si="56"/>
        <v>3053</v>
      </c>
      <c r="E219" s="33">
        <v>30</v>
      </c>
      <c r="F219" s="34">
        <v>24</v>
      </c>
      <c r="G219" s="34">
        <v>36</v>
      </c>
      <c r="H219" s="122">
        <f t="shared" si="57"/>
        <v>1526.5</v>
      </c>
      <c r="I219" s="123">
        <f t="shared" si="58"/>
        <v>2035.3</v>
      </c>
      <c r="J219" s="35">
        <f t="shared" si="61"/>
        <v>3053</v>
      </c>
      <c r="K219" s="35">
        <f t="shared" si="61"/>
        <v>6106</v>
      </c>
      <c r="L219" s="35">
        <f t="shared" si="61"/>
        <v>9159</v>
      </c>
      <c r="M219" s="35">
        <f t="shared" si="61"/>
        <v>12212</v>
      </c>
      <c r="N219" s="35">
        <f t="shared" si="61"/>
        <v>15265</v>
      </c>
      <c r="O219" s="35">
        <f t="shared" si="61"/>
        <v>18318</v>
      </c>
      <c r="P219" s="35">
        <f t="shared" si="61"/>
        <v>21371</v>
      </c>
      <c r="Q219" s="35">
        <f t="shared" si="61"/>
        <v>24424</v>
      </c>
      <c r="R219" s="35">
        <f t="shared" si="61"/>
        <v>27477</v>
      </c>
      <c r="S219" s="35">
        <f t="shared" si="61"/>
        <v>30530</v>
      </c>
      <c r="T219" s="35">
        <f t="shared" si="61"/>
        <v>33583</v>
      </c>
      <c r="U219" s="35">
        <f t="shared" si="61"/>
        <v>36636</v>
      </c>
      <c r="V219" s="35">
        <f t="shared" si="61"/>
        <v>39689</v>
      </c>
      <c r="W219" s="35">
        <f t="shared" si="61"/>
        <v>42742</v>
      </c>
      <c r="X219" s="35">
        <f t="shared" si="61"/>
        <v>45795</v>
      </c>
      <c r="Y219" s="35">
        <f t="shared" ref="Y219" si="63">IF(Y$4&lt;$F219,$D219*Y$4,IF(Y$4&gt;$G219,$C219+(Y$4-$G219)*$H219,$C219))</f>
        <v>48848</v>
      </c>
      <c r="Z219" s="35">
        <f t="shared" si="62"/>
        <v>51901</v>
      </c>
      <c r="AA219" s="35">
        <f t="shared" si="62"/>
        <v>54954</v>
      </c>
      <c r="AB219" s="35">
        <f t="shared" si="62"/>
        <v>58007</v>
      </c>
      <c r="AC219" s="35">
        <f t="shared" si="62"/>
        <v>61060</v>
      </c>
      <c r="AD219" s="35">
        <f t="shared" si="62"/>
        <v>64113</v>
      </c>
      <c r="AE219" s="35">
        <f t="shared" si="62"/>
        <v>67166</v>
      </c>
      <c r="AF219" s="35">
        <f t="shared" si="62"/>
        <v>70219</v>
      </c>
      <c r="AG219" s="35">
        <f t="shared" si="62"/>
        <v>91590</v>
      </c>
      <c r="AH219" s="35">
        <f t="shared" si="62"/>
        <v>91590</v>
      </c>
      <c r="AI219" s="35">
        <f t="shared" si="62"/>
        <v>91590</v>
      </c>
      <c r="AJ219" s="35">
        <f t="shared" si="62"/>
        <v>91590</v>
      </c>
      <c r="AK219" s="35">
        <f t="shared" si="62"/>
        <v>91590</v>
      </c>
      <c r="AL219" s="35">
        <f t="shared" si="62"/>
        <v>91590</v>
      </c>
      <c r="AM219" s="35">
        <f t="shared" si="62"/>
        <v>91590</v>
      </c>
      <c r="AN219" s="35">
        <f t="shared" si="62"/>
        <v>91590</v>
      </c>
      <c r="AO219" s="35">
        <f t="shared" si="59"/>
        <v>91590</v>
      </c>
      <c r="AP219" s="35">
        <f t="shared" si="59"/>
        <v>91590</v>
      </c>
      <c r="AQ219" s="35">
        <f t="shared" si="59"/>
        <v>91590</v>
      </c>
      <c r="AR219" s="35">
        <f t="shared" si="59"/>
        <v>91590</v>
      </c>
      <c r="AS219" s="35">
        <f t="shared" si="59"/>
        <v>91590</v>
      </c>
      <c r="AT219" s="35">
        <f t="shared" si="59"/>
        <v>93116.5</v>
      </c>
      <c r="AU219" s="35">
        <f t="shared" si="59"/>
        <v>94643</v>
      </c>
      <c r="AV219" s="35">
        <f t="shared" si="59"/>
        <v>96169.5</v>
      </c>
      <c r="AW219" s="35">
        <f t="shared" si="59"/>
        <v>97696</v>
      </c>
    </row>
    <row r="220" spans="1:49">
      <c r="A220" s="45">
        <v>321410</v>
      </c>
      <c r="B220" s="31" t="s">
        <v>303</v>
      </c>
      <c r="C220" s="121">
        <v>46221.3</v>
      </c>
      <c r="D220" s="121">
        <f t="shared" si="56"/>
        <v>2432.6999999999998</v>
      </c>
      <c r="E220" s="33">
        <v>19</v>
      </c>
      <c r="F220" s="34">
        <v>16</v>
      </c>
      <c r="G220" s="34">
        <v>23</v>
      </c>
      <c r="H220" s="122">
        <f t="shared" si="57"/>
        <v>1216.4000000000001</v>
      </c>
      <c r="I220" s="123">
        <f t="shared" si="58"/>
        <v>1621.8</v>
      </c>
      <c r="J220" s="35">
        <f t="shared" ref="J220:Y235" si="64">IF(J$4&lt;$F220,$D220*J$4,IF(J$4&gt;$G220,$C220+(J$4-$G220)*$H220,$C220))</f>
        <v>2432.6999999999998</v>
      </c>
      <c r="K220" s="35">
        <f t="shared" si="64"/>
        <v>4865.3999999999996</v>
      </c>
      <c r="L220" s="35">
        <f t="shared" si="64"/>
        <v>7298.1</v>
      </c>
      <c r="M220" s="35">
        <f t="shared" si="64"/>
        <v>9730.7999999999993</v>
      </c>
      <c r="N220" s="35">
        <f t="shared" si="64"/>
        <v>12163.5</v>
      </c>
      <c r="O220" s="35">
        <f t="shared" si="64"/>
        <v>14596.2</v>
      </c>
      <c r="P220" s="35">
        <f t="shared" si="64"/>
        <v>17028.900000000001</v>
      </c>
      <c r="Q220" s="35">
        <f t="shared" si="64"/>
        <v>19461.599999999999</v>
      </c>
      <c r="R220" s="35">
        <f t="shared" si="64"/>
        <v>21894.3</v>
      </c>
      <c r="S220" s="35">
        <f t="shared" si="64"/>
        <v>24327</v>
      </c>
      <c r="T220" s="35">
        <f t="shared" si="64"/>
        <v>26759.7</v>
      </c>
      <c r="U220" s="35">
        <f t="shared" si="64"/>
        <v>29192.400000000001</v>
      </c>
      <c r="V220" s="35">
        <f t="shared" si="64"/>
        <v>31625.1</v>
      </c>
      <c r="W220" s="35">
        <f t="shared" si="64"/>
        <v>34057.800000000003</v>
      </c>
      <c r="X220" s="35">
        <f t="shared" si="64"/>
        <v>36490.5</v>
      </c>
      <c r="Y220" s="35">
        <f t="shared" si="64"/>
        <v>46221.3</v>
      </c>
      <c r="Z220" s="35">
        <f t="shared" si="62"/>
        <v>46221.3</v>
      </c>
      <c r="AA220" s="35">
        <f t="shared" si="62"/>
        <v>46221.3</v>
      </c>
      <c r="AB220" s="35">
        <f t="shared" si="62"/>
        <v>46221.3</v>
      </c>
      <c r="AC220" s="35">
        <f t="shared" si="62"/>
        <v>46221.3</v>
      </c>
      <c r="AD220" s="35">
        <f t="shared" si="62"/>
        <v>46221.3</v>
      </c>
      <c r="AE220" s="35">
        <f t="shared" si="62"/>
        <v>46221.3</v>
      </c>
      <c r="AF220" s="35">
        <f t="shared" si="62"/>
        <v>46221.3</v>
      </c>
      <c r="AG220" s="35">
        <f t="shared" si="62"/>
        <v>47437.7</v>
      </c>
      <c r="AH220" s="35">
        <f t="shared" si="62"/>
        <v>48654.1</v>
      </c>
      <c r="AI220" s="35">
        <f t="shared" si="62"/>
        <v>49870.5</v>
      </c>
      <c r="AJ220" s="35">
        <f t="shared" si="62"/>
        <v>51086.9</v>
      </c>
      <c r="AK220" s="35">
        <f t="shared" si="62"/>
        <v>52303.3</v>
      </c>
      <c r="AL220" s="35">
        <f t="shared" si="62"/>
        <v>53519.7</v>
      </c>
      <c r="AM220" s="35">
        <f t="shared" si="62"/>
        <v>54736.1</v>
      </c>
      <c r="AN220" s="35">
        <f t="shared" si="62"/>
        <v>55952.5</v>
      </c>
      <c r="AO220" s="35">
        <f t="shared" si="59"/>
        <v>57168.9</v>
      </c>
      <c r="AP220" s="35">
        <f t="shared" si="59"/>
        <v>58385.3</v>
      </c>
      <c r="AQ220" s="35">
        <f t="shared" si="59"/>
        <v>59601.7</v>
      </c>
      <c r="AR220" s="35">
        <f t="shared" si="59"/>
        <v>60818.1</v>
      </c>
      <c r="AS220" s="35">
        <f t="shared" si="59"/>
        <v>62034.5</v>
      </c>
      <c r="AT220" s="35">
        <f t="shared" si="59"/>
        <v>63250.9</v>
      </c>
      <c r="AU220" s="35">
        <f t="shared" si="59"/>
        <v>64467.3</v>
      </c>
      <c r="AV220" s="35">
        <f t="shared" si="59"/>
        <v>65683.7</v>
      </c>
      <c r="AW220" s="35">
        <f t="shared" si="59"/>
        <v>66900.100000000006</v>
      </c>
    </row>
    <row r="221" spans="1:49">
      <c r="A221" s="45">
        <v>321420</v>
      </c>
      <c r="B221" s="31" t="s">
        <v>302</v>
      </c>
      <c r="C221" s="121">
        <v>70845</v>
      </c>
      <c r="D221" s="121">
        <f t="shared" si="56"/>
        <v>2833.8</v>
      </c>
      <c r="E221" s="33">
        <v>25</v>
      </c>
      <c r="F221" s="34">
        <v>20</v>
      </c>
      <c r="G221" s="34">
        <v>30</v>
      </c>
      <c r="H221" s="122">
        <f t="shared" si="57"/>
        <v>1416.9</v>
      </c>
      <c r="I221" s="123">
        <f t="shared" si="58"/>
        <v>1889.2</v>
      </c>
      <c r="J221" s="35">
        <f t="shared" si="64"/>
        <v>2833.8</v>
      </c>
      <c r="K221" s="35">
        <f t="shared" si="64"/>
        <v>5667.6</v>
      </c>
      <c r="L221" s="35">
        <f t="shared" si="64"/>
        <v>8501.4</v>
      </c>
      <c r="M221" s="35">
        <f t="shared" si="64"/>
        <v>11335.2</v>
      </c>
      <c r="N221" s="35">
        <f t="shared" si="64"/>
        <v>14169</v>
      </c>
      <c r="O221" s="35">
        <f t="shared" si="64"/>
        <v>17002.8</v>
      </c>
      <c r="P221" s="35">
        <f t="shared" si="64"/>
        <v>19836.599999999999</v>
      </c>
      <c r="Q221" s="35">
        <f t="shared" si="64"/>
        <v>22670.400000000001</v>
      </c>
      <c r="R221" s="35">
        <f t="shared" si="64"/>
        <v>25504.2</v>
      </c>
      <c r="S221" s="35">
        <f t="shared" si="64"/>
        <v>28338</v>
      </c>
      <c r="T221" s="35">
        <f t="shared" si="64"/>
        <v>31171.8</v>
      </c>
      <c r="U221" s="35">
        <f t="shared" si="64"/>
        <v>34005.599999999999</v>
      </c>
      <c r="V221" s="35">
        <f t="shared" si="64"/>
        <v>36839.4</v>
      </c>
      <c r="W221" s="35">
        <f t="shared" si="64"/>
        <v>39673.199999999997</v>
      </c>
      <c r="X221" s="35">
        <f t="shared" si="64"/>
        <v>42507</v>
      </c>
      <c r="Y221" s="35">
        <f t="shared" si="64"/>
        <v>45340.800000000003</v>
      </c>
      <c r="Z221" s="35">
        <f t="shared" si="62"/>
        <v>48174.6</v>
      </c>
      <c r="AA221" s="35">
        <f t="shared" si="62"/>
        <v>51008.4</v>
      </c>
      <c r="AB221" s="35">
        <f t="shared" si="62"/>
        <v>53842.2</v>
      </c>
      <c r="AC221" s="35">
        <f t="shared" si="62"/>
        <v>70845</v>
      </c>
      <c r="AD221" s="35">
        <f t="shared" si="62"/>
        <v>70845</v>
      </c>
      <c r="AE221" s="35">
        <f t="shared" si="62"/>
        <v>70845</v>
      </c>
      <c r="AF221" s="35">
        <f t="shared" si="62"/>
        <v>70845</v>
      </c>
      <c r="AG221" s="35">
        <f t="shared" si="62"/>
        <v>70845</v>
      </c>
      <c r="AH221" s="35">
        <f t="shared" si="62"/>
        <v>70845</v>
      </c>
      <c r="AI221" s="35">
        <f t="shared" si="62"/>
        <v>70845</v>
      </c>
      <c r="AJ221" s="35">
        <f t="shared" si="62"/>
        <v>70845</v>
      </c>
      <c r="AK221" s="35">
        <f t="shared" si="62"/>
        <v>70845</v>
      </c>
      <c r="AL221" s="35">
        <f t="shared" si="62"/>
        <v>70845</v>
      </c>
      <c r="AM221" s="35">
        <f t="shared" si="62"/>
        <v>70845</v>
      </c>
      <c r="AN221" s="35">
        <f t="shared" si="62"/>
        <v>72261.899999999994</v>
      </c>
      <c r="AO221" s="35">
        <f t="shared" si="59"/>
        <v>73678.8</v>
      </c>
      <c r="AP221" s="35">
        <f t="shared" si="59"/>
        <v>75095.7</v>
      </c>
      <c r="AQ221" s="35">
        <f t="shared" si="59"/>
        <v>76512.600000000006</v>
      </c>
      <c r="AR221" s="35">
        <f t="shared" si="59"/>
        <v>77929.5</v>
      </c>
      <c r="AS221" s="35">
        <f t="shared" si="59"/>
        <v>79346.399999999994</v>
      </c>
      <c r="AT221" s="35">
        <f t="shared" si="59"/>
        <v>80763.3</v>
      </c>
      <c r="AU221" s="35">
        <f t="shared" si="59"/>
        <v>82180.2</v>
      </c>
      <c r="AV221" s="35">
        <f t="shared" si="59"/>
        <v>83597.100000000006</v>
      </c>
      <c r="AW221" s="35">
        <f t="shared" si="59"/>
        <v>85014</v>
      </c>
    </row>
    <row r="222" spans="1:49">
      <c r="A222" s="45">
        <v>321430</v>
      </c>
      <c r="B222" s="31" t="s">
        <v>301</v>
      </c>
      <c r="C222" s="121">
        <v>66154.2</v>
      </c>
      <c r="D222" s="121">
        <f t="shared" si="56"/>
        <v>4725.3</v>
      </c>
      <c r="E222" s="33">
        <v>14</v>
      </c>
      <c r="F222" s="34">
        <v>12</v>
      </c>
      <c r="G222" s="34">
        <v>17</v>
      </c>
      <c r="H222" s="122">
        <f t="shared" si="57"/>
        <v>2362.6999999999998</v>
      </c>
      <c r="I222" s="123">
        <f t="shared" si="58"/>
        <v>3150.2</v>
      </c>
      <c r="J222" s="35">
        <f t="shared" si="64"/>
        <v>4725.3</v>
      </c>
      <c r="K222" s="35">
        <f t="shared" si="64"/>
        <v>9450.6</v>
      </c>
      <c r="L222" s="35">
        <f t="shared" si="64"/>
        <v>14175.9</v>
      </c>
      <c r="M222" s="35">
        <f t="shared" si="64"/>
        <v>18901.2</v>
      </c>
      <c r="N222" s="35">
        <f t="shared" si="64"/>
        <v>23626.5</v>
      </c>
      <c r="O222" s="35">
        <f t="shared" si="64"/>
        <v>28351.8</v>
      </c>
      <c r="P222" s="35">
        <f t="shared" si="64"/>
        <v>33077.1</v>
      </c>
      <c r="Q222" s="35">
        <f t="shared" si="64"/>
        <v>37802.400000000001</v>
      </c>
      <c r="R222" s="35">
        <f t="shared" si="64"/>
        <v>42527.7</v>
      </c>
      <c r="S222" s="35">
        <f t="shared" si="64"/>
        <v>47253</v>
      </c>
      <c r="T222" s="35">
        <f t="shared" si="64"/>
        <v>51978.3</v>
      </c>
      <c r="U222" s="35">
        <f t="shared" si="64"/>
        <v>66154.2</v>
      </c>
      <c r="V222" s="35">
        <f t="shared" si="64"/>
        <v>66154.2</v>
      </c>
      <c r="W222" s="35">
        <f t="shared" si="64"/>
        <v>66154.2</v>
      </c>
      <c r="X222" s="35">
        <f t="shared" si="64"/>
        <v>66154.2</v>
      </c>
      <c r="Y222" s="35">
        <f t="shared" si="64"/>
        <v>66154.2</v>
      </c>
      <c r="Z222" s="35">
        <f t="shared" si="62"/>
        <v>66154.2</v>
      </c>
      <c r="AA222" s="35">
        <f t="shared" si="62"/>
        <v>68516.899999999994</v>
      </c>
      <c r="AB222" s="35">
        <f t="shared" si="62"/>
        <v>70879.600000000006</v>
      </c>
      <c r="AC222" s="35">
        <f t="shared" si="62"/>
        <v>73242.3</v>
      </c>
      <c r="AD222" s="35">
        <f t="shared" si="62"/>
        <v>75605</v>
      </c>
      <c r="AE222" s="35">
        <f t="shared" si="62"/>
        <v>77967.7</v>
      </c>
      <c r="AF222" s="35">
        <f t="shared" si="62"/>
        <v>80330.399999999994</v>
      </c>
      <c r="AG222" s="35">
        <f t="shared" si="62"/>
        <v>82693.100000000006</v>
      </c>
      <c r="AH222" s="35">
        <f t="shared" si="62"/>
        <v>85055.8</v>
      </c>
      <c r="AI222" s="35">
        <f t="shared" si="62"/>
        <v>87418.5</v>
      </c>
      <c r="AJ222" s="35">
        <f t="shared" si="62"/>
        <v>89781.2</v>
      </c>
      <c r="AK222" s="35">
        <f t="shared" si="62"/>
        <v>92143.9</v>
      </c>
      <c r="AL222" s="35">
        <f t="shared" si="62"/>
        <v>94506.6</v>
      </c>
      <c r="AM222" s="35">
        <f t="shared" si="62"/>
        <v>96869.3</v>
      </c>
      <c r="AN222" s="35">
        <f t="shared" si="62"/>
        <v>99232</v>
      </c>
      <c r="AO222" s="35">
        <f t="shared" si="59"/>
        <v>101594.7</v>
      </c>
      <c r="AP222" s="35">
        <f t="shared" si="59"/>
        <v>103957.4</v>
      </c>
      <c r="AQ222" s="35">
        <f t="shared" si="59"/>
        <v>106320.1</v>
      </c>
      <c r="AR222" s="35">
        <f t="shared" si="59"/>
        <v>108682.8</v>
      </c>
      <c r="AS222" s="35">
        <f t="shared" si="59"/>
        <v>111045.5</v>
      </c>
      <c r="AT222" s="35">
        <f t="shared" si="59"/>
        <v>113408.2</v>
      </c>
      <c r="AU222" s="35">
        <f t="shared" si="59"/>
        <v>115770.9</v>
      </c>
      <c r="AV222" s="35">
        <f t="shared" si="59"/>
        <v>118133.6</v>
      </c>
      <c r="AW222" s="35">
        <f t="shared" si="59"/>
        <v>120496.3</v>
      </c>
    </row>
    <row r="223" spans="1:49">
      <c r="A223" s="45">
        <v>321440</v>
      </c>
      <c r="B223" s="31" t="s">
        <v>300</v>
      </c>
      <c r="C223" s="121">
        <v>92116.800000000003</v>
      </c>
      <c r="D223" s="121">
        <f t="shared" si="56"/>
        <v>5757.3</v>
      </c>
      <c r="E223" s="33">
        <v>16</v>
      </c>
      <c r="F223" s="34">
        <v>13</v>
      </c>
      <c r="G223" s="34">
        <v>20</v>
      </c>
      <c r="H223" s="122">
        <f t="shared" si="57"/>
        <v>2878.7</v>
      </c>
      <c r="I223" s="123">
        <f t="shared" si="58"/>
        <v>3838.2</v>
      </c>
      <c r="J223" s="35">
        <f t="shared" si="64"/>
        <v>5757.3</v>
      </c>
      <c r="K223" s="35">
        <f t="shared" si="64"/>
        <v>11514.6</v>
      </c>
      <c r="L223" s="35">
        <f t="shared" si="64"/>
        <v>17271.900000000001</v>
      </c>
      <c r="M223" s="35">
        <f t="shared" si="64"/>
        <v>23029.200000000001</v>
      </c>
      <c r="N223" s="35">
        <f t="shared" si="64"/>
        <v>28786.5</v>
      </c>
      <c r="O223" s="35">
        <f t="shared" si="64"/>
        <v>34543.800000000003</v>
      </c>
      <c r="P223" s="35">
        <f t="shared" si="64"/>
        <v>40301.1</v>
      </c>
      <c r="Q223" s="35">
        <f t="shared" si="64"/>
        <v>46058.400000000001</v>
      </c>
      <c r="R223" s="35">
        <f t="shared" si="64"/>
        <v>51815.7</v>
      </c>
      <c r="S223" s="35">
        <f t="shared" si="64"/>
        <v>57573</v>
      </c>
      <c r="T223" s="35">
        <f t="shared" si="64"/>
        <v>63330.3</v>
      </c>
      <c r="U223" s="35">
        <f t="shared" si="64"/>
        <v>69087.600000000006</v>
      </c>
      <c r="V223" s="35">
        <f t="shared" si="64"/>
        <v>92116.800000000003</v>
      </c>
      <c r="W223" s="35">
        <f t="shared" si="64"/>
        <v>92116.800000000003</v>
      </c>
      <c r="X223" s="35">
        <f t="shared" si="64"/>
        <v>92116.800000000003</v>
      </c>
      <c r="Y223" s="35">
        <f t="shared" si="64"/>
        <v>92116.800000000003</v>
      </c>
      <c r="Z223" s="35">
        <f t="shared" si="62"/>
        <v>92116.800000000003</v>
      </c>
      <c r="AA223" s="35">
        <f t="shared" si="62"/>
        <v>92116.800000000003</v>
      </c>
      <c r="AB223" s="35">
        <f t="shared" si="62"/>
        <v>92116.800000000003</v>
      </c>
      <c r="AC223" s="35">
        <f t="shared" si="62"/>
        <v>92116.800000000003</v>
      </c>
      <c r="AD223" s="35">
        <f t="shared" si="62"/>
        <v>94995.5</v>
      </c>
      <c r="AE223" s="35">
        <f t="shared" si="62"/>
        <v>97874.2</v>
      </c>
      <c r="AF223" s="35">
        <f t="shared" si="62"/>
        <v>100752.9</v>
      </c>
      <c r="AG223" s="35">
        <f t="shared" si="62"/>
        <v>103631.6</v>
      </c>
      <c r="AH223" s="35">
        <f t="shared" si="62"/>
        <v>106510.3</v>
      </c>
      <c r="AI223" s="35">
        <f t="shared" si="62"/>
        <v>109389</v>
      </c>
      <c r="AJ223" s="35">
        <f t="shared" si="62"/>
        <v>112267.7</v>
      </c>
      <c r="AK223" s="35">
        <f t="shared" si="62"/>
        <v>115146.4</v>
      </c>
      <c r="AL223" s="35">
        <f t="shared" si="62"/>
        <v>118025.1</v>
      </c>
      <c r="AM223" s="35">
        <f t="shared" si="62"/>
        <v>120903.8</v>
      </c>
      <c r="AN223" s="35">
        <f t="shared" si="62"/>
        <v>123782.5</v>
      </c>
      <c r="AO223" s="35">
        <f t="shared" si="59"/>
        <v>126661.2</v>
      </c>
      <c r="AP223" s="35">
        <f t="shared" si="59"/>
        <v>129539.9</v>
      </c>
      <c r="AQ223" s="35">
        <f t="shared" si="59"/>
        <v>132418.6</v>
      </c>
      <c r="AR223" s="35">
        <f t="shared" si="59"/>
        <v>135297.29999999999</v>
      </c>
      <c r="AS223" s="35">
        <f t="shared" si="59"/>
        <v>138176</v>
      </c>
      <c r="AT223" s="35">
        <f t="shared" si="59"/>
        <v>141054.70000000001</v>
      </c>
      <c r="AU223" s="35">
        <f t="shared" si="59"/>
        <v>143933.4</v>
      </c>
      <c r="AV223" s="35">
        <f t="shared" si="59"/>
        <v>146812.1</v>
      </c>
      <c r="AW223" s="35">
        <f t="shared" si="59"/>
        <v>149690.79999999999</v>
      </c>
    </row>
    <row r="224" spans="1:49">
      <c r="A224" s="45">
        <v>321480</v>
      </c>
      <c r="B224" s="31" t="s">
        <v>299</v>
      </c>
      <c r="C224" s="121">
        <v>60828.9</v>
      </c>
      <c r="D224" s="121">
        <f t="shared" si="56"/>
        <v>5529.9</v>
      </c>
      <c r="E224" s="33">
        <v>11</v>
      </c>
      <c r="F224" s="34">
        <v>9</v>
      </c>
      <c r="G224" s="34">
        <v>14</v>
      </c>
      <c r="H224" s="122">
        <f t="shared" si="57"/>
        <v>2765</v>
      </c>
      <c r="I224" s="123">
        <f t="shared" si="58"/>
        <v>3686.6</v>
      </c>
      <c r="J224" s="35">
        <f t="shared" si="64"/>
        <v>5529.9</v>
      </c>
      <c r="K224" s="35">
        <f t="shared" si="64"/>
        <v>11059.8</v>
      </c>
      <c r="L224" s="35">
        <f t="shared" si="64"/>
        <v>16589.7</v>
      </c>
      <c r="M224" s="35">
        <f t="shared" si="64"/>
        <v>22119.599999999999</v>
      </c>
      <c r="N224" s="35">
        <f t="shared" si="64"/>
        <v>27649.5</v>
      </c>
      <c r="O224" s="35">
        <f t="shared" si="64"/>
        <v>33179.4</v>
      </c>
      <c r="P224" s="35">
        <f t="shared" si="64"/>
        <v>38709.300000000003</v>
      </c>
      <c r="Q224" s="35">
        <f t="shared" si="64"/>
        <v>44239.199999999997</v>
      </c>
      <c r="R224" s="35">
        <f t="shared" si="64"/>
        <v>60828.9</v>
      </c>
      <c r="S224" s="35">
        <f t="shared" si="64"/>
        <v>60828.9</v>
      </c>
      <c r="T224" s="35">
        <f t="shared" si="64"/>
        <v>60828.9</v>
      </c>
      <c r="U224" s="35">
        <f t="shared" si="64"/>
        <v>60828.9</v>
      </c>
      <c r="V224" s="35">
        <f t="shared" si="64"/>
        <v>60828.9</v>
      </c>
      <c r="W224" s="35">
        <f t="shared" si="64"/>
        <v>60828.9</v>
      </c>
      <c r="X224" s="35">
        <f t="shared" si="64"/>
        <v>63593.9</v>
      </c>
      <c r="Y224" s="35">
        <f t="shared" si="64"/>
        <v>66358.899999999994</v>
      </c>
      <c r="Z224" s="35">
        <f t="shared" si="62"/>
        <v>69123.899999999994</v>
      </c>
      <c r="AA224" s="35">
        <f t="shared" si="62"/>
        <v>71888.899999999994</v>
      </c>
      <c r="AB224" s="35">
        <f t="shared" si="62"/>
        <v>74653.899999999994</v>
      </c>
      <c r="AC224" s="35">
        <f t="shared" si="62"/>
        <v>77418.899999999994</v>
      </c>
      <c r="AD224" s="35">
        <f t="shared" si="62"/>
        <v>80183.899999999994</v>
      </c>
      <c r="AE224" s="35">
        <f t="shared" si="62"/>
        <v>82948.899999999994</v>
      </c>
      <c r="AF224" s="35">
        <f t="shared" si="62"/>
        <v>85713.9</v>
      </c>
      <c r="AG224" s="35">
        <f t="shared" si="62"/>
        <v>88478.9</v>
      </c>
      <c r="AH224" s="35">
        <f t="shared" si="62"/>
        <v>91243.9</v>
      </c>
      <c r="AI224" s="35">
        <f t="shared" si="62"/>
        <v>94008.9</v>
      </c>
      <c r="AJ224" s="35">
        <f t="shared" si="62"/>
        <v>96773.9</v>
      </c>
      <c r="AK224" s="35">
        <f t="shared" si="62"/>
        <v>99538.9</v>
      </c>
      <c r="AL224" s="35">
        <f t="shared" si="62"/>
        <v>102303.9</v>
      </c>
      <c r="AM224" s="35">
        <f t="shared" si="62"/>
        <v>105068.9</v>
      </c>
      <c r="AN224" s="35">
        <f t="shared" si="62"/>
        <v>107833.9</v>
      </c>
      <c r="AO224" s="35">
        <f t="shared" si="59"/>
        <v>110598.9</v>
      </c>
      <c r="AP224" s="35">
        <f t="shared" si="59"/>
        <v>113363.9</v>
      </c>
      <c r="AQ224" s="35">
        <f t="shared" si="59"/>
        <v>116128.9</v>
      </c>
      <c r="AR224" s="35">
        <f t="shared" si="59"/>
        <v>118893.9</v>
      </c>
      <c r="AS224" s="35">
        <f t="shared" si="59"/>
        <v>121658.9</v>
      </c>
      <c r="AT224" s="35">
        <f t="shared" si="59"/>
        <v>124423.9</v>
      </c>
      <c r="AU224" s="35">
        <f t="shared" si="59"/>
        <v>127188.9</v>
      </c>
      <c r="AV224" s="35">
        <f t="shared" si="59"/>
        <v>129953.9</v>
      </c>
      <c r="AW224" s="35">
        <f t="shared" si="59"/>
        <v>132718.9</v>
      </c>
    </row>
    <row r="225" spans="1:49">
      <c r="A225" s="45">
        <v>321490</v>
      </c>
      <c r="B225" s="31" t="s">
        <v>298</v>
      </c>
      <c r="C225" s="121">
        <v>70448</v>
      </c>
      <c r="D225" s="121">
        <f t="shared" si="56"/>
        <v>4403</v>
      </c>
      <c r="E225" s="33">
        <v>16</v>
      </c>
      <c r="F225" s="34">
        <v>13</v>
      </c>
      <c r="G225" s="34">
        <v>20</v>
      </c>
      <c r="H225" s="122">
        <f t="shared" si="57"/>
        <v>2201.5</v>
      </c>
      <c r="I225" s="123">
        <f t="shared" si="58"/>
        <v>2935.3</v>
      </c>
      <c r="J225" s="35">
        <f t="shared" si="64"/>
        <v>4403</v>
      </c>
      <c r="K225" s="35">
        <f t="shared" si="64"/>
        <v>8806</v>
      </c>
      <c r="L225" s="35">
        <f t="shared" si="64"/>
        <v>13209</v>
      </c>
      <c r="M225" s="35">
        <f t="shared" si="64"/>
        <v>17612</v>
      </c>
      <c r="N225" s="35">
        <f t="shared" si="64"/>
        <v>22015</v>
      </c>
      <c r="O225" s="35">
        <f t="shared" si="64"/>
        <v>26418</v>
      </c>
      <c r="P225" s="35">
        <f t="shared" si="64"/>
        <v>30821</v>
      </c>
      <c r="Q225" s="35">
        <f t="shared" si="64"/>
        <v>35224</v>
      </c>
      <c r="R225" s="35">
        <f t="shared" si="64"/>
        <v>39627</v>
      </c>
      <c r="S225" s="35">
        <f t="shared" si="64"/>
        <v>44030</v>
      </c>
      <c r="T225" s="35">
        <f t="shared" si="64"/>
        <v>48433</v>
      </c>
      <c r="U225" s="35">
        <f t="shared" si="64"/>
        <v>52836</v>
      </c>
      <c r="V225" s="35">
        <f t="shared" si="64"/>
        <v>70448</v>
      </c>
      <c r="W225" s="35">
        <f t="shared" si="64"/>
        <v>70448</v>
      </c>
      <c r="X225" s="35">
        <f t="shared" si="64"/>
        <v>70448</v>
      </c>
      <c r="Y225" s="35">
        <f t="shared" si="64"/>
        <v>70448</v>
      </c>
      <c r="Z225" s="35">
        <f t="shared" ref="Z225:AO241" si="65">IF(Z$4&lt;$F225,$D225*Z$4,IF(Z$4&gt;$G225,$C225+(Z$4-$G225)*$H225,$C225))</f>
        <v>70448</v>
      </c>
      <c r="AA225" s="35">
        <f t="shared" si="65"/>
        <v>70448</v>
      </c>
      <c r="AB225" s="35">
        <f t="shared" si="65"/>
        <v>70448</v>
      </c>
      <c r="AC225" s="35">
        <f t="shared" si="65"/>
        <v>70448</v>
      </c>
      <c r="AD225" s="35">
        <f t="shared" si="65"/>
        <v>72649.5</v>
      </c>
      <c r="AE225" s="35">
        <f t="shared" si="65"/>
        <v>74851</v>
      </c>
      <c r="AF225" s="35">
        <f t="shared" si="65"/>
        <v>77052.5</v>
      </c>
      <c r="AG225" s="35">
        <f t="shared" si="65"/>
        <v>79254</v>
      </c>
      <c r="AH225" s="35">
        <f t="shared" si="65"/>
        <v>81455.5</v>
      </c>
      <c r="AI225" s="35">
        <f t="shared" si="65"/>
        <v>83657</v>
      </c>
      <c r="AJ225" s="35">
        <f t="shared" si="65"/>
        <v>85858.5</v>
      </c>
      <c r="AK225" s="35">
        <f t="shared" si="65"/>
        <v>88060</v>
      </c>
      <c r="AL225" s="35">
        <f t="shared" si="65"/>
        <v>90261.5</v>
      </c>
      <c r="AM225" s="35">
        <f t="shared" si="65"/>
        <v>92463</v>
      </c>
      <c r="AN225" s="35">
        <f t="shared" si="65"/>
        <v>94664.5</v>
      </c>
      <c r="AO225" s="35">
        <f t="shared" si="65"/>
        <v>96866</v>
      </c>
      <c r="AP225" s="35">
        <f t="shared" ref="AO225:AW252" si="66">IF(AP$4&lt;$F225,$D225*AP$4,IF(AP$4&gt;$G225,$C225+(AP$4-$G225)*$H225,$C225))</f>
        <v>99067.5</v>
      </c>
      <c r="AQ225" s="35">
        <f t="shared" si="66"/>
        <v>101269</v>
      </c>
      <c r="AR225" s="35">
        <f t="shared" si="66"/>
        <v>103470.5</v>
      </c>
      <c r="AS225" s="35">
        <f t="shared" si="66"/>
        <v>105672</v>
      </c>
      <c r="AT225" s="35">
        <f t="shared" si="66"/>
        <v>107873.5</v>
      </c>
      <c r="AU225" s="35">
        <f t="shared" si="66"/>
        <v>110075</v>
      </c>
      <c r="AV225" s="35">
        <f t="shared" si="66"/>
        <v>112276.5</v>
      </c>
      <c r="AW225" s="35">
        <f t="shared" si="66"/>
        <v>114478</v>
      </c>
    </row>
    <row r="226" spans="1:49">
      <c r="A226" s="45">
        <v>321500</v>
      </c>
      <c r="B226" s="31" t="s">
        <v>297</v>
      </c>
      <c r="C226" s="121">
        <v>92919</v>
      </c>
      <c r="D226" s="121">
        <f t="shared" si="56"/>
        <v>3097.3</v>
      </c>
      <c r="E226" s="33">
        <v>30</v>
      </c>
      <c r="F226" s="34">
        <v>24</v>
      </c>
      <c r="G226" s="34">
        <v>36</v>
      </c>
      <c r="H226" s="122">
        <f t="shared" si="57"/>
        <v>1548.7</v>
      </c>
      <c r="I226" s="123">
        <f t="shared" si="58"/>
        <v>2064.9</v>
      </c>
      <c r="J226" s="35">
        <f t="shared" si="64"/>
        <v>3097.3</v>
      </c>
      <c r="K226" s="35">
        <f t="shared" si="64"/>
        <v>6194.6</v>
      </c>
      <c r="L226" s="35">
        <f t="shared" si="64"/>
        <v>9291.9</v>
      </c>
      <c r="M226" s="35">
        <f t="shared" si="64"/>
        <v>12389.2</v>
      </c>
      <c r="N226" s="35">
        <f t="shared" si="64"/>
        <v>15486.5</v>
      </c>
      <c r="O226" s="35">
        <f t="shared" si="64"/>
        <v>18583.8</v>
      </c>
      <c r="P226" s="35">
        <f t="shared" si="64"/>
        <v>21681.1</v>
      </c>
      <c r="Q226" s="35">
        <f t="shared" si="64"/>
        <v>24778.400000000001</v>
      </c>
      <c r="R226" s="35">
        <f t="shared" si="64"/>
        <v>27875.7</v>
      </c>
      <c r="S226" s="35">
        <f t="shared" si="64"/>
        <v>30973</v>
      </c>
      <c r="T226" s="35">
        <f t="shared" si="64"/>
        <v>34070.300000000003</v>
      </c>
      <c r="U226" s="35">
        <f t="shared" si="64"/>
        <v>37167.599999999999</v>
      </c>
      <c r="V226" s="35">
        <f t="shared" si="64"/>
        <v>40264.9</v>
      </c>
      <c r="W226" s="35">
        <f t="shared" si="64"/>
        <v>43362.2</v>
      </c>
      <c r="X226" s="35">
        <f t="shared" si="64"/>
        <v>46459.5</v>
      </c>
      <c r="Y226" s="35">
        <f t="shared" si="64"/>
        <v>49556.800000000003</v>
      </c>
      <c r="Z226" s="35">
        <f t="shared" si="65"/>
        <v>52654.1</v>
      </c>
      <c r="AA226" s="35">
        <f t="shared" si="65"/>
        <v>55751.4</v>
      </c>
      <c r="AB226" s="35">
        <f t="shared" si="65"/>
        <v>58848.7</v>
      </c>
      <c r="AC226" s="35">
        <f t="shared" si="65"/>
        <v>61946</v>
      </c>
      <c r="AD226" s="35">
        <f t="shared" si="65"/>
        <v>65043.3</v>
      </c>
      <c r="AE226" s="35">
        <f t="shared" si="65"/>
        <v>68140.600000000006</v>
      </c>
      <c r="AF226" s="35">
        <f t="shared" si="65"/>
        <v>71237.899999999994</v>
      </c>
      <c r="AG226" s="35">
        <f t="shared" si="65"/>
        <v>92919</v>
      </c>
      <c r="AH226" s="35">
        <f t="shared" si="65"/>
        <v>92919</v>
      </c>
      <c r="AI226" s="35">
        <f t="shared" si="65"/>
        <v>92919</v>
      </c>
      <c r="AJ226" s="35">
        <f t="shared" si="65"/>
        <v>92919</v>
      </c>
      <c r="AK226" s="35">
        <f t="shared" si="65"/>
        <v>92919</v>
      </c>
      <c r="AL226" s="35">
        <f t="shared" si="65"/>
        <v>92919</v>
      </c>
      <c r="AM226" s="35">
        <f t="shared" si="65"/>
        <v>92919</v>
      </c>
      <c r="AN226" s="35">
        <f t="shared" si="65"/>
        <v>92919</v>
      </c>
      <c r="AO226" s="35">
        <f t="shared" si="66"/>
        <v>92919</v>
      </c>
      <c r="AP226" s="35">
        <f t="shared" si="66"/>
        <v>92919</v>
      </c>
      <c r="AQ226" s="35">
        <f t="shared" si="66"/>
        <v>92919</v>
      </c>
      <c r="AR226" s="35">
        <f t="shared" si="66"/>
        <v>92919</v>
      </c>
      <c r="AS226" s="35">
        <f t="shared" si="66"/>
        <v>92919</v>
      </c>
      <c r="AT226" s="35">
        <f t="shared" si="66"/>
        <v>94467.7</v>
      </c>
      <c r="AU226" s="35">
        <f t="shared" si="66"/>
        <v>96016.4</v>
      </c>
      <c r="AV226" s="35">
        <f t="shared" si="66"/>
        <v>97565.1</v>
      </c>
      <c r="AW226" s="35">
        <f t="shared" si="66"/>
        <v>99113.8</v>
      </c>
    </row>
    <row r="227" spans="1:49">
      <c r="A227" s="45">
        <v>321510</v>
      </c>
      <c r="B227" s="31" t="s">
        <v>296</v>
      </c>
      <c r="C227" s="121">
        <v>62042</v>
      </c>
      <c r="D227" s="121">
        <f t="shared" si="56"/>
        <v>3102.1</v>
      </c>
      <c r="E227" s="33">
        <v>20</v>
      </c>
      <c r="F227" s="34">
        <v>16</v>
      </c>
      <c r="G227" s="34">
        <v>24</v>
      </c>
      <c r="H227" s="122">
        <f t="shared" si="57"/>
        <v>1551.1</v>
      </c>
      <c r="I227" s="123">
        <f t="shared" si="58"/>
        <v>2068.1</v>
      </c>
      <c r="J227" s="35">
        <f t="shared" si="64"/>
        <v>3102.1</v>
      </c>
      <c r="K227" s="35">
        <f t="shared" si="64"/>
        <v>6204.2</v>
      </c>
      <c r="L227" s="35">
        <f t="shared" si="64"/>
        <v>9306.2999999999993</v>
      </c>
      <c r="M227" s="35">
        <f t="shared" si="64"/>
        <v>12408.4</v>
      </c>
      <c r="N227" s="35">
        <f t="shared" si="64"/>
        <v>15510.5</v>
      </c>
      <c r="O227" s="35">
        <f t="shared" si="64"/>
        <v>18612.599999999999</v>
      </c>
      <c r="P227" s="35">
        <f t="shared" si="64"/>
        <v>21714.7</v>
      </c>
      <c r="Q227" s="35">
        <f t="shared" si="64"/>
        <v>24816.799999999999</v>
      </c>
      <c r="R227" s="35">
        <f t="shared" si="64"/>
        <v>27918.9</v>
      </c>
      <c r="S227" s="35">
        <f t="shared" si="64"/>
        <v>31021</v>
      </c>
      <c r="T227" s="35">
        <f t="shared" si="64"/>
        <v>34123.1</v>
      </c>
      <c r="U227" s="35">
        <f t="shared" si="64"/>
        <v>37225.199999999997</v>
      </c>
      <c r="V227" s="35">
        <f t="shared" si="64"/>
        <v>40327.300000000003</v>
      </c>
      <c r="W227" s="35">
        <f t="shared" si="64"/>
        <v>43429.4</v>
      </c>
      <c r="X227" s="35">
        <f t="shared" si="64"/>
        <v>46531.5</v>
      </c>
      <c r="Y227" s="35">
        <f t="shared" si="64"/>
        <v>62042</v>
      </c>
      <c r="Z227" s="35">
        <f t="shared" si="65"/>
        <v>62042</v>
      </c>
      <c r="AA227" s="35">
        <f t="shared" si="65"/>
        <v>62042</v>
      </c>
      <c r="AB227" s="35">
        <f t="shared" si="65"/>
        <v>62042</v>
      </c>
      <c r="AC227" s="35">
        <f t="shared" si="65"/>
        <v>62042</v>
      </c>
      <c r="AD227" s="35">
        <f t="shared" si="65"/>
        <v>62042</v>
      </c>
      <c r="AE227" s="35">
        <f t="shared" si="65"/>
        <v>62042</v>
      </c>
      <c r="AF227" s="35">
        <f t="shared" si="65"/>
        <v>62042</v>
      </c>
      <c r="AG227" s="35">
        <f t="shared" si="65"/>
        <v>62042</v>
      </c>
      <c r="AH227" s="35">
        <f t="shared" si="65"/>
        <v>63593.1</v>
      </c>
      <c r="AI227" s="35">
        <f t="shared" si="65"/>
        <v>65144.2</v>
      </c>
      <c r="AJ227" s="35">
        <f t="shared" si="65"/>
        <v>66695.3</v>
      </c>
      <c r="AK227" s="35">
        <f t="shared" si="65"/>
        <v>68246.399999999994</v>
      </c>
      <c r="AL227" s="35">
        <f t="shared" si="65"/>
        <v>69797.5</v>
      </c>
      <c r="AM227" s="35">
        <f t="shared" si="65"/>
        <v>71348.600000000006</v>
      </c>
      <c r="AN227" s="35">
        <f t="shared" si="65"/>
        <v>72899.7</v>
      </c>
      <c r="AO227" s="35">
        <f t="shared" si="66"/>
        <v>74450.8</v>
      </c>
      <c r="AP227" s="35">
        <f t="shared" si="66"/>
        <v>76001.899999999994</v>
      </c>
      <c r="AQ227" s="35">
        <f t="shared" si="66"/>
        <v>77553</v>
      </c>
      <c r="AR227" s="35">
        <f t="shared" si="66"/>
        <v>79104.100000000006</v>
      </c>
      <c r="AS227" s="35">
        <f t="shared" si="66"/>
        <v>80655.199999999997</v>
      </c>
      <c r="AT227" s="35">
        <f t="shared" si="66"/>
        <v>82206.3</v>
      </c>
      <c r="AU227" s="35">
        <f t="shared" si="66"/>
        <v>83757.399999999994</v>
      </c>
      <c r="AV227" s="35">
        <f t="shared" si="66"/>
        <v>85308.5</v>
      </c>
      <c r="AW227" s="35">
        <f t="shared" si="66"/>
        <v>86859.6</v>
      </c>
    </row>
    <row r="228" spans="1:49">
      <c r="A228" s="45">
        <v>321520</v>
      </c>
      <c r="B228" s="31" t="s">
        <v>696</v>
      </c>
      <c r="C228" s="121">
        <v>30657.599999999999</v>
      </c>
      <c r="D228" s="121">
        <f t="shared" si="56"/>
        <v>1916.1</v>
      </c>
      <c r="E228" s="33">
        <v>16</v>
      </c>
      <c r="F228" s="34">
        <v>13</v>
      </c>
      <c r="G228" s="34">
        <v>20</v>
      </c>
      <c r="H228" s="122">
        <f t="shared" si="57"/>
        <v>958.1</v>
      </c>
      <c r="I228" s="123">
        <f t="shared" si="58"/>
        <v>1277.4000000000001</v>
      </c>
      <c r="J228" s="35">
        <f t="shared" si="64"/>
        <v>1916.1</v>
      </c>
      <c r="K228" s="35">
        <f t="shared" si="64"/>
        <v>3832.2</v>
      </c>
      <c r="L228" s="35">
        <f t="shared" si="64"/>
        <v>5748.3</v>
      </c>
      <c r="M228" s="35">
        <f t="shared" si="64"/>
        <v>7664.4</v>
      </c>
      <c r="N228" s="35">
        <f t="shared" si="64"/>
        <v>9580.5</v>
      </c>
      <c r="O228" s="35">
        <f t="shared" si="64"/>
        <v>11496.6</v>
      </c>
      <c r="P228" s="35">
        <f t="shared" si="64"/>
        <v>13412.7</v>
      </c>
      <c r="Q228" s="35">
        <f t="shared" si="64"/>
        <v>15328.8</v>
      </c>
      <c r="R228" s="35">
        <f t="shared" si="64"/>
        <v>17244.900000000001</v>
      </c>
      <c r="S228" s="35">
        <f t="shared" si="64"/>
        <v>19161</v>
      </c>
      <c r="T228" s="35">
        <f t="shared" si="64"/>
        <v>21077.1</v>
      </c>
      <c r="U228" s="35">
        <f t="shared" si="64"/>
        <v>22993.200000000001</v>
      </c>
      <c r="V228" s="35">
        <f t="shared" si="64"/>
        <v>30657.599999999999</v>
      </c>
      <c r="W228" s="35">
        <f t="shared" si="64"/>
        <v>30657.599999999999</v>
      </c>
      <c r="X228" s="35">
        <f t="shared" si="64"/>
        <v>30657.599999999999</v>
      </c>
      <c r="Y228" s="35">
        <f t="shared" si="64"/>
        <v>30657.599999999999</v>
      </c>
      <c r="Z228" s="35">
        <f t="shared" si="65"/>
        <v>30657.599999999999</v>
      </c>
      <c r="AA228" s="35">
        <f t="shared" si="65"/>
        <v>30657.599999999999</v>
      </c>
      <c r="AB228" s="35">
        <f t="shared" si="65"/>
        <v>30657.599999999999</v>
      </c>
      <c r="AC228" s="35">
        <f t="shared" si="65"/>
        <v>30657.599999999999</v>
      </c>
      <c r="AD228" s="35">
        <f t="shared" si="65"/>
        <v>31615.7</v>
      </c>
      <c r="AE228" s="35">
        <f t="shared" si="65"/>
        <v>32573.8</v>
      </c>
      <c r="AF228" s="35">
        <f t="shared" si="65"/>
        <v>33531.9</v>
      </c>
      <c r="AG228" s="35">
        <f t="shared" si="65"/>
        <v>34490</v>
      </c>
      <c r="AH228" s="35">
        <f t="shared" si="65"/>
        <v>35448.1</v>
      </c>
      <c r="AI228" s="35">
        <f t="shared" si="65"/>
        <v>36406.199999999997</v>
      </c>
      <c r="AJ228" s="35">
        <f t="shared" si="65"/>
        <v>37364.300000000003</v>
      </c>
      <c r="AK228" s="35">
        <f t="shared" si="65"/>
        <v>38322.400000000001</v>
      </c>
      <c r="AL228" s="35">
        <f t="shared" si="65"/>
        <v>39280.5</v>
      </c>
      <c r="AM228" s="35">
        <f t="shared" si="65"/>
        <v>40238.6</v>
      </c>
      <c r="AN228" s="35">
        <f t="shared" si="65"/>
        <v>41196.699999999997</v>
      </c>
      <c r="AO228" s="35">
        <f t="shared" si="66"/>
        <v>42154.8</v>
      </c>
      <c r="AP228" s="35">
        <f t="shared" si="66"/>
        <v>43112.9</v>
      </c>
      <c r="AQ228" s="35">
        <f t="shared" si="66"/>
        <v>44071</v>
      </c>
      <c r="AR228" s="35">
        <f t="shared" si="66"/>
        <v>45029.1</v>
      </c>
      <c r="AS228" s="35">
        <f t="shared" si="66"/>
        <v>45987.199999999997</v>
      </c>
      <c r="AT228" s="35">
        <f t="shared" si="66"/>
        <v>46945.3</v>
      </c>
      <c r="AU228" s="35">
        <f t="shared" si="66"/>
        <v>47903.4</v>
      </c>
      <c r="AV228" s="35">
        <f t="shared" si="66"/>
        <v>48861.5</v>
      </c>
      <c r="AW228" s="35">
        <f t="shared" si="66"/>
        <v>49819.6</v>
      </c>
    </row>
    <row r="229" spans="1:49">
      <c r="A229" s="45">
        <v>321530</v>
      </c>
      <c r="B229" s="31" t="s">
        <v>295</v>
      </c>
      <c r="C229" s="121">
        <v>18396</v>
      </c>
      <c r="D229" s="121">
        <f t="shared" si="56"/>
        <v>2628</v>
      </c>
      <c r="E229" s="33">
        <v>7</v>
      </c>
      <c r="F229" s="34">
        <v>6</v>
      </c>
      <c r="G229" s="34">
        <v>9</v>
      </c>
      <c r="H229" s="122">
        <f t="shared" si="57"/>
        <v>1314</v>
      </c>
      <c r="I229" s="123">
        <f t="shared" si="58"/>
        <v>1752</v>
      </c>
      <c r="J229" s="35">
        <f t="shared" si="64"/>
        <v>2628</v>
      </c>
      <c r="K229" s="35">
        <f t="shared" si="64"/>
        <v>5256</v>
      </c>
      <c r="L229" s="35">
        <f t="shared" si="64"/>
        <v>7884</v>
      </c>
      <c r="M229" s="35">
        <f t="shared" si="64"/>
        <v>10512</v>
      </c>
      <c r="N229" s="35">
        <f t="shared" si="64"/>
        <v>13140</v>
      </c>
      <c r="O229" s="35">
        <f t="shared" si="64"/>
        <v>18396</v>
      </c>
      <c r="P229" s="35">
        <f t="shared" si="64"/>
        <v>18396</v>
      </c>
      <c r="Q229" s="35">
        <f t="shared" si="64"/>
        <v>18396</v>
      </c>
      <c r="R229" s="35">
        <f t="shared" si="64"/>
        <v>18396</v>
      </c>
      <c r="S229" s="35">
        <f t="shared" si="64"/>
        <v>19710</v>
      </c>
      <c r="T229" s="35">
        <f t="shared" si="64"/>
        <v>21024</v>
      </c>
      <c r="U229" s="35">
        <f t="shared" si="64"/>
        <v>22338</v>
      </c>
      <c r="V229" s="35">
        <f t="shared" si="64"/>
        <v>23652</v>
      </c>
      <c r="W229" s="35">
        <f t="shared" si="64"/>
        <v>24966</v>
      </c>
      <c r="X229" s="35">
        <f t="shared" si="64"/>
        <v>26280</v>
      </c>
      <c r="Y229" s="35">
        <f t="shared" si="64"/>
        <v>27594</v>
      </c>
      <c r="Z229" s="35">
        <f t="shared" si="65"/>
        <v>28908</v>
      </c>
      <c r="AA229" s="35">
        <f t="shared" si="65"/>
        <v>30222</v>
      </c>
      <c r="AB229" s="35">
        <f t="shared" si="65"/>
        <v>31536</v>
      </c>
      <c r="AC229" s="35">
        <f t="shared" si="65"/>
        <v>32850</v>
      </c>
      <c r="AD229" s="35">
        <f t="shared" si="65"/>
        <v>34164</v>
      </c>
      <c r="AE229" s="35">
        <f t="shared" si="65"/>
        <v>35478</v>
      </c>
      <c r="AF229" s="35">
        <f t="shared" si="65"/>
        <v>36792</v>
      </c>
      <c r="AG229" s="35">
        <f t="shared" si="65"/>
        <v>38106</v>
      </c>
      <c r="AH229" s="35">
        <f t="shared" si="65"/>
        <v>39420</v>
      </c>
      <c r="AI229" s="35">
        <f t="shared" si="65"/>
        <v>40734</v>
      </c>
      <c r="AJ229" s="35">
        <f t="shared" si="65"/>
        <v>42048</v>
      </c>
      <c r="AK229" s="35">
        <f t="shared" si="65"/>
        <v>43362</v>
      </c>
      <c r="AL229" s="35">
        <f t="shared" si="65"/>
        <v>44676</v>
      </c>
      <c r="AM229" s="35">
        <f t="shared" si="65"/>
        <v>45990</v>
      </c>
      <c r="AN229" s="35">
        <f t="shared" si="65"/>
        <v>47304</v>
      </c>
      <c r="AO229" s="35">
        <f t="shared" si="66"/>
        <v>48618</v>
      </c>
      <c r="AP229" s="35">
        <f t="shared" si="66"/>
        <v>49932</v>
      </c>
      <c r="AQ229" s="35">
        <f t="shared" si="66"/>
        <v>51246</v>
      </c>
      <c r="AR229" s="35">
        <f t="shared" si="66"/>
        <v>52560</v>
      </c>
      <c r="AS229" s="35">
        <f t="shared" si="66"/>
        <v>53874</v>
      </c>
      <c r="AT229" s="35">
        <f t="shared" si="66"/>
        <v>55188</v>
      </c>
      <c r="AU229" s="35">
        <f t="shared" si="66"/>
        <v>56502</v>
      </c>
      <c r="AV229" s="35">
        <f t="shared" si="66"/>
        <v>57816</v>
      </c>
      <c r="AW229" s="35">
        <f t="shared" si="66"/>
        <v>59130</v>
      </c>
    </row>
    <row r="230" spans="1:49">
      <c r="A230" s="45">
        <v>321540</v>
      </c>
      <c r="B230" s="31" t="s">
        <v>266</v>
      </c>
      <c r="C230" s="121">
        <v>27340.5</v>
      </c>
      <c r="D230" s="121">
        <f t="shared" si="56"/>
        <v>2485.5</v>
      </c>
      <c r="E230" s="33">
        <v>11</v>
      </c>
      <c r="F230" s="34">
        <v>9</v>
      </c>
      <c r="G230" s="34">
        <v>14</v>
      </c>
      <c r="H230" s="122">
        <f t="shared" si="57"/>
        <v>1242.8</v>
      </c>
      <c r="I230" s="123">
        <f t="shared" si="58"/>
        <v>1657</v>
      </c>
      <c r="J230" s="35">
        <f t="shared" si="64"/>
        <v>2485.5</v>
      </c>
      <c r="K230" s="35">
        <f t="shared" si="64"/>
        <v>4971</v>
      </c>
      <c r="L230" s="35">
        <f t="shared" si="64"/>
        <v>7456.5</v>
      </c>
      <c r="M230" s="35">
        <f t="shared" si="64"/>
        <v>9942</v>
      </c>
      <c r="N230" s="35">
        <f t="shared" si="64"/>
        <v>12427.5</v>
      </c>
      <c r="O230" s="35">
        <f t="shared" si="64"/>
        <v>14913</v>
      </c>
      <c r="P230" s="35">
        <f t="shared" si="64"/>
        <v>17398.5</v>
      </c>
      <c r="Q230" s="35">
        <f t="shared" si="64"/>
        <v>19884</v>
      </c>
      <c r="R230" s="35">
        <f t="shared" si="64"/>
        <v>27340.5</v>
      </c>
      <c r="S230" s="35">
        <f t="shared" si="64"/>
        <v>27340.5</v>
      </c>
      <c r="T230" s="35">
        <f t="shared" si="64"/>
        <v>27340.5</v>
      </c>
      <c r="U230" s="35">
        <f t="shared" si="64"/>
        <v>27340.5</v>
      </c>
      <c r="V230" s="35">
        <f t="shared" si="64"/>
        <v>27340.5</v>
      </c>
      <c r="W230" s="35">
        <f t="shared" si="64"/>
        <v>27340.5</v>
      </c>
      <c r="X230" s="35">
        <f t="shared" si="64"/>
        <v>28583.3</v>
      </c>
      <c r="Y230" s="35">
        <f t="shared" si="64"/>
        <v>29826.1</v>
      </c>
      <c r="Z230" s="35">
        <f t="shared" si="65"/>
        <v>31068.9</v>
      </c>
      <c r="AA230" s="35">
        <f t="shared" si="65"/>
        <v>32311.7</v>
      </c>
      <c r="AB230" s="35">
        <f t="shared" si="65"/>
        <v>33554.5</v>
      </c>
      <c r="AC230" s="35">
        <f t="shared" si="65"/>
        <v>34797.300000000003</v>
      </c>
      <c r="AD230" s="35">
        <f t="shared" si="65"/>
        <v>36040.1</v>
      </c>
      <c r="AE230" s="35">
        <f t="shared" si="65"/>
        <v>37282.9</v>
      </c>
      <c r="AF230" s="35">
        <f t="shared" si="65"/>
        <v>38525.699999999997</v>
      </c>
      <c r="AG230" s="35">
        <f t="shared" si="65"/>
        <v>39768.5</v>
      </c>
      <c r="AH230" s="35">
        <f t="shared" si="65"/>
        <v>41011.300000000003</v>
      </c>
      <c r="AI230" s="35">
        <f t="shared" si="65"/>
        <v>42254.1</v>
      </c>
      <c r="AJ230" s="35">
        <f t="shared" si="65"/>
        <v>43496.9</v>
      </c>
      <c r="AK230" s="35">
        <f t="shared" si="65"/>
        <v>44739.7</v>
      </c>
      <c r="AL230" s="35">
        <f t="shared" si="65"/>
        <v>45982.5</v>
      </c>
      <c r="AM230" s="35">
        <f t="shared" si="65"/>
        <v>47225.3</v>
      </c>
      <c r="AN230" s="35">
        <f t="shared" si="65"/>
        <v>48468.1</v>
      </c>
      <c r="AO230" s="35">
        <f t="shared" si="66"/>
        <v>49710.9</v>
      </c>
      <c r="AP230" s="35">
        <f t="shared" si="66"/>
        <v>50953.7</v>
      </c>
      <c r="AQ230" s="35">
        <f t="shared" si="66"/>
        <v>52196.5</v>
      </c>
      <c r="AR230" s="35">
        <f t="shared" si="66"/>
        <v>53439.3</v>
      </c>
      <c r="AS230" s="35">
        <f t="shared" si="66"/>
        <v>54682.1</v>
      </c>
      <c r="AT230" s="35">
        <f t="shared" si="66"/>
        <v>55924.9</v>
      </c>
      <c r="AU230" s="35">
        <f t="shared" si="66"/>
        <v>57167.7</v>
      </c>
      <c r="AV230" s="35">
        <f t="shared" si="66"/>
        <v>58410.5</v>
      </c>
      <c r="AW230" s="35">
        <f t="shared" si="66"/>
        <v>59653.3</v>
      </c>
    </row>
    <row r="231" spans="1:49">
      <c r="A231" s="45">
        <v>321550</v>
      </c>
      <c r="B231" s="31" t="s">
        <v>294</v>
      </c>
      <c r="C231" s="121">
        <v>40962.6</v>
      </c>
      <c r="D231" s="121">
        <f t="shared" si="56"/>
        <v>1950.6</v>
      </c>
      <c r="E231" s="33">
        <v>21</v>
      </c>
      <c r="F231" s="34">
        <v>17</v>
      </c>
      <c r="G231" s="34">
        <v>26</v>
      </c>
      <c r="H231" s="122">
        <f t="shared" si="57"/>
        <v>975.3</v>
      </c>
      <c r="I231" s="123">
        <f t="shared" si="58"/>
        <v>1300.4000000000001</v>
      </c>
      <c r="J231" s="35">
        <f t="shared" si="64"/>
        <v>1950.6</v>
      </c>
      <c r="K231" s="35">
        <f t="shared" si="64"/>
        <v>3901.2</v>
      </c>
      <c r="L231" s="35">
        <f t="shared" si="64"/>
        <v>5851.8</v>
      </c>
      <c r="M231" s="35">
        <f t="shared" si="64"/>
        <v>7802.4</v>
      </c>
      <c r="N231" s="35">
        <f t="shared" si="64"/>
        <v>9753</v>
      </c>
      <c r="O231" s="35">
        <f t="shared" si="64"/>
        <v>11703.6</v>
      </c>
      <c r="P231" s="35">
        <f t="shared" si="64"/>
        <v>13654.2</v>
      </c>
      <c r="Q231" s="35">
        <f t="shared" si="64"/>
        <v>15604.8</v>
      </c>
      <c r="R231" s="35">
        <f t="shared" si="64"/>
        <v>17555.400000000001</v>
      </c>
      <c r="S231" s="35">
        <f t="shared" si="64"/>
        <v>19506</v>
      </c>
      <c r="T231" s="35">
        <f t="shared" si="64"/>
        <v>21456.6</v>
      </c>
      <c r="U231" s="35">
        <f t="shared" si="64"/>
        <v>23407.200000000001</v>
      </c>
      <c r="V231" s="35">
        <f t="shared" si="64"/>
        <v>25357.8</v>
      </c>
      <c r="W231" s="35">
        <f t="shared" si="64"/>
        <v>27308.400000000001</v>
      </c>
      <c r="X231" s="35">
        <f t="shared" si="64"/>
        <v>29259</v>
      </c>
      <c r="Y231" s="35">
        <f t="shared" si="64"/>
        <v>31209.599999999999</v>
      </c>
      <c r="Z231" s="35">
        <f t="shared" si="65"/>
        <v>40962.6</v>
      </c>
      <c r="AA231" s="35">
        <f t="shared" si="65"/>
        <v>40962.6</v>
      </c>
      <c r="AB231" s="35">
        <f t="shared" si="65"/>
        <v>40962.6</v>
      </c>
      <c r="AC231" s="35">
        <f t="shared" si="65"/>
        <v>40962.6</v>
      </c>
      <c r="AD231" s="35">
        <f t="shared" si="65"/>
        <v>40962.6</v>
      </c>
      <c r="AE231" s="35">
        <f t="shared" si="65"/>
        <v>40962.6</v>
      </c>
      <c r="AF231" s="35">
        <f t="shared" si="65"/>
        <v>40962.6</v>
      </c>
      <c r="AG231" s="35">
        <f t="shared" si="65"/>
        <v>40962.6</v>
      </c>
      <c r="AH231" s="35">
        <f t="shared" si="65"/>
        <v>40962.6</v>
      </c>
      <c r="AI231" s="35">
        <f t="shared" si="65"/>
        <v>40962.6</v>
      </c>
      <c r="AJ231" s="35">
        <f t="shared" si="65"/>
        <v>41937.9</v>
      </c>
      <c r="AK231" s="35">
        <f t="shared" si="65"/>
        <v>42913.2</v>
      </c>
      <c r="AL231" s="35">
        <f t="shared" si="65"/>
        <v>43888.5</v>
      </c>
      <c r="AM231" s="35">
        <f t="shared" si="65"/>
        <v>44863.8</v>
      </c>
      <c r="AN231" s="35">
        <f t="shared" si="65"/>
        <v>45839.1</v>
      </c>
      <c r="AO231" s="35">
        <f t="shared" si="66"/>
        <v>46814.400000000001</v>
      </c>
      <c r="AP231" s="35">
        <f t="shared" si="66"/>
        <v>47789.7</v>
      </c>
      <c r="AQ231" s="35">
        <f t="shared" si="66"/>
        <v>48765</v>
      </c>
      <c r="AR231" s="35">
        <f t="shared" si="66"/>
        <v>49740.3</v>
      </c>
      <c r="AS231" s="35">
        <f t="shared" si="66"/>
        <v>50715.6</v>
      </c>
      <c r="AT231" s="35">
        <f t="shared" si="66"/>
        <v>51690.9</v>
      </c>
      <c r="AU231" s="35">
        <f t="shared" si="66"/>
        <v>52666.2</v>
      </c>
      <c r="AV231" s="35">
        <f t="shared" si="66"/>
        <v>53641.5</v>
      </c>
      <c r="AW231" s="35">
        <f t="shared" si="66"/>
        <v>54616.800000000003</v>
      </c>
    </row>
    <row r="232" spans="1:49" ht="24">
      <c r="A232" s="45">
        <v>321560</v>
      </c>
      <c r="B232" s="31" t="s">
        <v>293</v>
      </c>
      <c r="C232" s="121">
        <v>28968</v>
      </c>
      <c r="D232" s="121">
        <f t="shared" si="56"/>
        <v>1931.2</v>
      </c>
      <c r="E232" s="33">
        <v>15</v>
      </c>
      <c r="F232" s="34">
        <v>12</v>
      </c>
      <c r="G232" s="34">
        <v>18</v>
      </c>
      <c r="H232" s="122">
        <f t="shared" si="57"/>
        <v>965.6</v>
      </c>
      <c r="I232" s="123">
        <f t="shared" si="58"/>
        <v>1287.5</v>
      </c>
      <c r="J232" s="35">
        <f t="shared" si="64"/>
        <v>1931.2</v>
      </c>
      <c r="K232" s="35">
        <f t="shared" si="64"/>
        <v>3862.4</v>
      </c>
      <c r="L232" s="35">
        <f t="shared" si="64"/>
        <v>5793.6</v>
      </c>
      <c r="M232" s="35">
        <f t="shared" si="64"/>
        <v>7724.8</v>
      </c>
      <c r="N232" s="35">
        <f t="shared" si="64"/>
        <v>9656</v>
      </c>
      <c r="O232" s="35">
        <f t="shared" si="64"/>
        <v>11587.2</v>
      </c>
      <c r="P232" s="35">
        <f t="shared" si="64"/>
        <v>13518.4</v>
      </c>
      <c r="Q232" s="35">
        <f t="shared" si="64"/>
        <v>15449.6</v>
      </c>
      <c r="R232" s="35">
        <f t="shared" si="64"/>
        <v>17380.8</v>
      </c>
      <c r="S232" s="35">
        <f t="shared" si="64"/>
        <v>19312</v>
      </c>
      <c r="T232" s="35">
        <f t="shared" si="64"/>
        <v>21243.200000000001</v>
      </c>
      <c r="U232" s="35">
        <f t="shared" si="64"/>
        <v>28968</v>
      </c>
      <c r="V232" s="35">
        <f t="shared" si="64"/>
        <v>28968</v>
      </c>
      <c r="W232" s="35">
        <f t="shared" si="64"/>
        <v>28968</v>
      </c>
      <c r="X232" s="35">
        <f t="shared" si="64"/>
        <v>28968</v>
      </c>
      <c r="Y232" s="35">
        <f t="shared" si="64"/>
        <v>28968</v>
      </c>
      <c r="Z232" s="35">
        <f t="shared" si="65"/>
        <v>28968</v>
      </c>
      <c r="AA232" s="35">
        <f t="shared" si="65"/>
        <v>28968</v>
      </c>
      <c r="AB232" s="35">
        <f t="shared" si="65"/>
        <v>29933.599999999999</v>
      </c>
      <c r="AC232" s="35">
        <f t="shared" si="65"/>
        <v>30899.200000000001</v>
      </c>
      <c r="AD232" s="35">
        <f t="shared" si="65"/>
        <v>31864.799999999999</v>
      </c>
      <c r="AE232" s="35">
        <f t="shared" si="65"/>
        <v>32830.400000000001</v>
      </c>
      <c r="AF232" s="35">
        <f t="shared" si="65"/>
        <v>33796</v>
      </c>
      <c r="AG232" s="35">
        <f t="shared" si="65"/>
        <v>34761.599999999999</v>
      </c>
      <c r="AH232" s="35">
        <f t="shared" si="65"/>
        <v>35727.199999999997</v>
      </c>
      <c r="AI232" s="35">
        <f t="shared" si="65"/>
        <v>36692.800000000003</v>
      </c>
      <c r="AJ232" s="35">
        <f t="shared" si="65"/>
        <v>37658.400000000001</v>
      </c>
      <c r="AK232" s="35">
        <f t="shared" si="65"/>
        <v>38624</v>
      </c>
      <c r="AL232" s="35">
        <f t="shared" si="65"/>
        <v>39589.599999999999</v>
      </c>
      <c r="AM232" s="35">
        <f t="shared" si="65"/>
        <v>40555.199999999997</v>
      </c>
      <c r="AN232" s="35">
        <f t="shared" si="65"/>
        <v>41520.800000000003</v>
      </c>
      <c r="AO232" s="35">
        <f t="shared" si="66"/>
        <v>42486.400000000001</v>
      </c>
      <c r="AP232" s="35">
        <f t="shared" si="66"/>
        <v>43452</v>
      </c>
      <c r="AQ232" s="35">
        <f t="shared" si="66"/>
        <v>44417.599999999999</v>
      </c>
      <c r="AR232" s="35">
        <f t="shared" si="66"/>
        <v>45383.199999999997</v>
      </c>
      <c r="AS232" s="35">
        <f t="shared" si="66"/>
        <v>46348.800000000003</v>
      </c>
      <c r="AT232" s="35">
        <f t="shared" si="66"/>
        <v>47314.400000000001</v>
      </c>
      <c r="AU232" s="35">
        <f t="shared" si="66"/>
        <v>48280</v>
      </c>
      <c r="AV232" s="35">
        <f t="shared" si="66"/>
        <v>49245.599999999999</v>
      </c>
      <c r="AW232" s="35">
        <f t="shared" si="66"/>
        <v>50211.199999999997</v>
      </c>
    </row>
    <row r="233" spans="1:49">
      <c r="A233" s="45">
        <v>321580</v>
      </c>
      <c r="B233" s="31" t="s">
        <v>292</v>
      </c>
      <c r="C233" s="121">
        <v>44130</v>
      </c>
      <c r="D233" s="121">
        <f t="shared" si="56"/>
        <v>2206.5</v>
      </c>
      <c r="E233" s="33">
        <v>20</v>
      </c>
      <c r="F233" s="34">
        <v>16</v>
      </c>
      <c r="G233" s="34">
        <v>24</v>
      </c>
      <c r="H233" s="122">
        <f t="shared" si="57"/>
        <v>1103.3</v>
      </c>
      <c r="I233" s="123">
        <f t="shared" si="58"/>
        <v>1471</v>
      </c>
      <c r="J233" s="35">
        <f t="shared" si="64"/>
        <v>2206.5</v>
      </c>
      <c r="K233" s="35">
        <f t="shared" si="64"/>
        <v>4413</v>
      </c>
      <c r="L233" s="35">
        <f t="shared" si="64"/>
        <v>6619.5</v>
      </c>
      <c r="M233" s="35">
        <f t="shared" si="64"/>
        <v>8826</v>
      </c>
      <c r="N233" s="35">
        <f t="shared" si="64"/>
        <v>11032.5</v>
      </c>
      <c r="O233" s="35">
        <f t="shared" si="64"/>
        <v>13239</v>
      </c>
      <c r="P233" s="35">
        <f t="shared" si="64"/>
        <v>15445.5</v>
      </c>
      <c r="Q233" s="35">
        <f t="shared" si="64"/>
        <v>17652</v>
      </c>
      <c r="R233" s="35">
        <f t="shared" si="64"/>
        <v>19858.5</v>
      </c>
      <c r="S233" s="35">
        <f t="shared" si="64"/>
        <v>22065</v>
      </c>
      <c r="T233" s="35">
        <f t="shared" si="64"/>
        <v>24271.5</v>
      </c>
      <c r="U233" s="35">
        <f t="shared" si="64"/>
        <v>26478</v>
      </c>
      <c r="V233" s="35">
        <f t="shared" si="64"/>
        <v>28684.5</v>
      </c>
      <c r="W233" s="35">
        <f t="shared" si="64"/>
        <v>30891</v>
      </c>
      <c r="X233" s="35">
        <f t="shared" si="64"/>
        <v>33097.5</v>
      </c>
      <c r="Y233" s="35">
        <f t="shared" si="64"/>
        <v>44130</v>
      </c>
      <c r="Z233" s="35">
        <f t="shared" si="65"/>
        <v>44130</v>
      </c>
      <c r="AA233" s="35">
        <f t="shared" si="65"/>
        <v>44130</v>
      </c>
      <c r="AB233" s="35">
        <f t="shared" si="65"/>
        <v>44130</v>
      </c>
      <c r="AC233" s="35">
        <f t="shared" si="65"/>
        <v>44130</v>
      </c>
      <c r="AD233" s="35">
        <f t="shared" si="65"/>
        <v>44130</v>
      </c>
      <c r="AE233" s="35">
        <f t="shared" si="65"/>
        <v>44130</v>
      </c>
      <c r="AF233" s="35">
        <f t="shared" si="65"/>
        <v>44130</v>
      </c>
      <c r="AG233" s="35">
        <f t="shared" si="65"/>
        <v>44130</v>
      </c>
      <c r="AH233" s="35">
        <f t="shared" si="65"/>
        <v>45233.3</v>
      </c>
      <c r="AI233" s="35">
        <f t="shared" si="65"/>
        <v>46336.6</v>
      </c>
      <c r="AJ233" s="35">
        <f t="shared" si="65"/>
        <v>47439.9</v>
      </c>
      <c r="AK233" s="35">
        <f t="shared" si="65"/>
        <v>48543.199999999997</v>
      </c>
      <c r="AL233" s="35">
        <f t="shared" si="65"/>
        <v>49646.5</v>
      </c>
      <c r="AM233" s="35">
        <f t="shared" si="65"/>
        <v>50749.8</v>
      </c>
      <c r="AN233" s="35">
        <f t="shared" si="65"/>
        <v>51853.1</v>
      </c>
      <c r="AO233" s="35">
        <f t="shared" si="66"/>
        <v>52956.4</v>
      </c>
      <c r="AP233" s="35">
        <f t="shared" si="66"/>
        <v>54059.7</v>
      </c>
      <c r="AQ233" s="35">
        <f t="shared" si="66"/>
        <v>55163</v>
      </c>
      <c r="AR233" s="35">
        <f t="shared" si="66"/>
        <v>56266.3</v>
      </c>
      <c r="AS233" s="35">
        <f t="shared" si="66"/>
        <v>57369.599999999999</v>
      </c>
      <c r="AT233" s="35">
        <f t="shared" si="66"/>
        <v>58472.9</v>
      </c>
      <c r="AU233" s="35">
        <f t="shared" si="66"/>
        <v>59576.2</v>
      </c>
      <c r="AV233" s="35">
        <f t="shared" si="66"/>
        <v>60679.5</v>
      </c>
      <c r="AW233" s="35">
        <f t="shared" si="66"/>
        <v>61782.8</v>
      </c>
    </row>
    <row r="234" spans="1:49">
      <c r="A234" s="45">
        <v>321590</v>
      </c>
      <c r="B234" s="31" t="s">
        <v>291</v>
      </c>
      <c r="C234" s="121">
        <v>76773.2</v>
      </c>
      <c r="D234" s="121">
        <f t="shared" si="56"/>
        <v>2741.9</v>
      </c>
      <c r="E234" s="33">
        <v>28</v>
      </c>
      <c r="F234" s="34">
        <v>23</v>
      </c>
      <c r="G234" s="34">
        <v>34</v>
      </c>
      <c r="H234" s="122">
        <f t="shared" si="57"/>
        <v>1371</v>
      </c>
      <c r="I234" s="123">
        <f t="shared" si="58"/>
        <v>1827.9</v>
      </c>
      <c r="J234" s="35">
        <f t="shared" si="64"/>
        <v>2741.9</v>
      </c>
      <c r="K234" s="35">
        <f t="shared" si="64"/>
        <v>5483.8</v>
      </c>
      <c r="L234" s="35">
        <f t="shared" si="64"/>
        <v>8225.7000000000007</v>
      </c>
      <c r="M234" s="35">
        <f t="shared" si="64"/>
        <v>10967.6</v>
      </c>
      <c r="N234" s="35">
        <f t="shared" si="64"/>
        <v>13709.5</v>
      </c>
      <c r="O234" s="35">
        <f t="shared" si="64"/>
        <v>16451.400000000001</v>
      </c>
      <c r="P234" s="35">
        <f t="shared" si="64"/>
        <v>19193.3</v>
      </c>
      <c r="Q234" s="35">
        <f t="shared" si="64"/>
        <v>21935.200000000001</v>
      </c>
      <c r="R234" s="35">
        <f t="shared" si="64"/>
        <v>24677.1</v>
      </c>
      <c r="S234" s="35">
        <f t="shared" si="64"/>
        <v>27419</v>
      </c>
      <c r="T234" s="35">
        <f t="shared" si="64"/>
        <v>30160.9</v>
      </c>
      <c r="U234" s="35">
        <f t="shared" si="64"/>
        <v>32902.800000000003</v>
      </c>
      <c r="V234" s="35">
        <f t="shared" si="64"/>
        <v>35644.699999999997</v>
      </c>
      <c r="W234" s="35">
        <f t="shared" si="64"/>
        <v>38386.6</v>
      </c>
      <c r="X234" s="35">
        <f t="shared" si="64"/>
        <v>41128.5</v>
      </c>
      <c r="Y234" s="35">
        <f t="shared" si="64"/>
        <v>43870.400000000001</v>
      </c>
      <c r="Z234" s="35">
        <f t="shared" si="65"/>
        <v>46612.3</v>
      </c>
      <c r="AA234" s="35">
        <f t="shared" si="65"/>
        <v>49354.2</v>
      </c>
      <c r="AB234" s="35">
        <f t="shared" si="65"/>
        <v>52096.1</v>
      </c>
      <c r="AC234" s="35">
        <f t="shared" si="65"/>
        <v>54838</v>
      </c>
      <c r="AD234" s="35">
        <f t="shared" si="65"/>
        <v>57579.9</v>
      </c>
      <c r="AE234" s="35">
        <f t="shared" si="65"/>
        <v>60321.8</v>
      </c>
      <c r="AF234" s="35">
        <f t="shared" si="65"/>
        <v>76773.2</v>
      </c>
      <c r="AG234" s="35">
        <f t="shared" si="65"/>
        <v>76773.2</v>
      </c>
      <c r="AH234" s="35">
        <f t="shared" si="65"/>
        <v>76773.2</v>
      </c>
      <c r="AI234" s="35">
        <f t="shared" si="65"/>
        <v>76773.2</v>
      </c>
      <c r="AJ234" s="35">
        <f t="shared" si="65"/>
        <v>76773.2</v>
      </c>
      <c r="AK234" s="35">
        <f t="shared" si="65"/>
        <v>76773.2</v>
      </c>
      <c r="AL234" s="35">
        <f t="shared" si="65"/>
        <v>76773.2</v>
      </c>
      <c r="AM234" s="35">
        <f t="shared" si="65"/>
        <v>76773.2</v>
      </c>
      <c r="AN234" s="35">
        <f t="shared" si="65"/>
        <v>76773.2</v>
      </c>
      <c r="AO234" s="35">
        <f t="shared" si="66"/>
        <v>76773.2</v>
      </c>
      <c r="AP234" s="35">
        <f t="shared" si="66"/>
        <v>76773.2</v>
      </c>
      <c r="AQ234" s="35">
        <f t="shared" si="66"/>
        <v>76773.2</v>
      </c>
      <c r="AR234" s="35">
        <f t="shared" si="66"/>
        <v>78144.2</v>
      </c>
      <c r="AS234" s="35">
        <f t="shared" si="66"/>
        <v>79515.199999999997</v>
      </c>
      <c r="AT234" s="35">
        <f t="shared" si="66"/>
        <v>80886.2</v>
      </c>
      <c r="AU234" s="35">
        <f t="shared" si="66"/>
        <v>82257.2</v>
      </c>
      <c r="AV234" s="35">
        <f t="shared" si="66"/>
        <v>83628.2</v>
      </c>
      <c r="AW234" s="35">
        <f t="shared" si="66"/>
        <v>84999.2</v>
      </c>
    </row>
    <row r="235" spans="1:49">
      <c r="A235" s="45">
        <v>321600</v>
      </c>
      <c r="B235" s="31" t="s">
        <v>290</v>
      </c>
      <c r="C235" s="121">
        <v>77044.5</v>
      </c>
      <c r="D235" s="121">
        <f t="shared" si="56"/>
        <v>1185.3</v>
      </c>
      <c r="E235" s="33">
        <v>65</v>
      </c>
      <c r="F235" s="34">
        <v>52</v>
      </c>
      <c r="G235" s="34">
        <v>78</v>
      </c>
      <c r="H235" s="122">
        <f t="shared" si="57"/>
        <v>592.70000000000005</v>
      </c>
      <c r="I235" s="123">
        <f t="shared" si="58"/>
        <v>790.2</v>
      </c>
      <c r="J235" s="35">
        <f t="shared" si="64"/>
        <v>1185.3</v>
      </c>
      <c r="K235" s="35">
        <f t="shared" si="64"/>
        <v>2370.6</v>
      </c>
      <c r="L235" s="35">
        <f t="shared" si="64"/>
        <v>3555.9</v>
      </c>
      <c r="M235" s="35">
        <f t="shared" si="64"/>
        <v>4741.2</v>
      </c>
      <c r="N235" s="35">
        <f t="shared" si="64"/>
        <v>5926.5</v>
      </c>
      <c r="O235" s="35">
        <f t="shared" si="64"/>
        <v>7111.8</v>
      </c>
      <c r="P235" s="35">
        <f t="shared" si="64"/>
        <v>8297.1</v>
      </c>
      <c r="Q235" s="35">
        <f t="shared" si="64"/>
        <v>9482.4</v>
      </c>
      <c r="R235" s="35">
        <f t="shared" si="64"/>
        <v>10667.7</v>
      </c>
      <c r="S235" s="35">
        <f t="shared" si="64"/>
        <v>11853</v>
      </c>
      <c r="T235" s="35">
        <f t="shared" si="64"/>
        <v>13038.3</v>
      </c>
      <c r="U235" s="35">
        <f t="shared" si="64"/>
        <v>14223.6</v>
      </c>
      <c r="V235" s="35">
        <f t="shared" si="64"/>
        <v>15408.9</v>
      </c>
      <c r="W235" s="35">
        <f t="shared" si="64"/>
        <v>16594.2</v>
      </c>
      <c r="X235" s="35">
        <f t="shared" si="64"/>
        <v>17779.5</v>
      </c>
      <c r="Y235" s="35">
        <f t="shared" ref="Y235" si="67">IF(Y$4&lt;$F235,$D235*Y$4,IF(Y$4&gt;$G235,$C235+(Y$4-$G235)*$H235,$C235))</f>
        <v>18964.8</v>
      </c>
      <c r="Z235" s="35">
        <f t="shared" si="65"/>
        <v>20150.099999999999</v>
      </c>
      <c r="AA235" s="35">
        <f t="shared" si="65"/>
        <v>21335.4</v>
      </c>
      <c r="AB235" s="35">
        <f t="shared" si="65"/>
        <v>22520.7</v>
      </c>
      <c r="AC235" s="35">
        <f t="shared" si="65"/>
        <v>23706</v>
      </c>
      <c r="AD235" s="35">
        <f t="shared" si="65"/>
        <v>24891.3</v>
      </c>
      <c r="AE235" s="35">
        <f t="shared" si="65"/>
        <v>26076.6</v>
      </c>
      <c r="AF235" s="35">
        <f t="shared" si="65"/>
        <v>27261.9</v>
      </c>
      <c r="AG235" s="35">
        <f t="shared" si="65"/>
        <v>28447.200000000001</v>
      </c>
      <c r="AH235" s="35">
        <f t="shared" si="65"/>
        <v>29632.5</v>
      </c>
      <c r="AI235" s="35">
        <f t="shared" si="65"/>
        <v>30817.8</v>
      </c>
      <c r="AJ235" s="35">
        <f t="shared" si="65"/>
        <v>32003.1</v>
      </c>
      <c r="AK235" s="35">
        <f t="shared" si="65"/>
        <v>33188.400000000001</v>
      </c>
      <c r="AL235" s="35">
        <f t="shared" si="65"/>
        <v>34373.699999999997</v>
      </c>
      <c r="AM235" s="35">
        <f t="shared" si="65"/>
        <v>35559</v>
      </c>
      <c r="AN235" s="35">
        <f t="shared" si="65"/>
        <v>36744.300000000003</v>
      </c>
      <c r="AO235" s="35">
        <f t="shared" si="66"/>
        <v>37929.599999999999</v>
      </c>
      <c r="AP235" s="35">
        <f t="shared" si="66"/>
        <v>39114.9</v>
      </c>
      <c r="AQ235" s="35">
        <f t="shared" si="66"/>
        <v>40300.199999999997</v>
      </c>
      <c r="AR235" s="35">
        <f t="shared" si="66"/>
        <v>41485.5</v>
      </c>
      <c r="AS235" s="35">
        <f t="shared" si="66"/>
        <v>42670.8</v>
      </c>
      <c r="AT235" s="35">
        <f t="shared" si="66"/>
        <v>43856.1</v>
      </c>
      <c r="AU235" s="35">
        <f t="shared" si="66"/>
        <v>45041.4</v>
      </c>
      <c r="AV235" s="35">
        <f t="shared" si="66"/>
        <v>46226.7</v>
      </c>
      <c r="AW235" s="35">
        <f t="shared" si="66"/>
        <v>47412</v>
      </c>
    </row>
    <row r="236" spans="1:49">
      <c r="A236" s="45">
        <v>321610</v>
      </c>
      <c r="B236" s="31" t="s">
        <v>289</v>
      </c>
      <c r="C236" s="121">
        <v>13316</v>
      </c>
      <c r="D236" s="121">
        <f t="shared" si="56"/>
        <v>1664.5</v>
      </c>
      <c r="E236" s="33">
        <v>8</v>
      </c>
      <c r="F236" s="34">
        <v>7</v>
      </c>
      <c r="G236" s="34">
        <v>10</v>
      </c>
      <c r="H236" s="122">
        <f t="shared" si="57"/>
        <v>832.3</v>
      </c>
      <c r="I236" s="123">
        <f t="shared" si="58"/>
        <v>1109.7</v>
      </c>
      <c r="J236" s="35">
        <f t="shared" ref="J236:Y251" si="68">IF(J$4&lt;$F236,$D236*J$4,IF(J$4&gt;$G236,$C236+(J$4-$G236)*$H236,$C236))</f>
        <v>1664.5</v>
      </c>
      <c r="K236" s="35">
        <f t="shared" si="68"/>
        <v>3329</v>
      </c>
      <c r="L236" s="35">
        <f t="shared" si="68"/>
        <v>4993.5</v>
      </c>
      <c r="M236" s="35">
        <f t="shared" si="68"/>
        <v>6658</v>
      </c>
      <c r="N236" s="35">
        <f t="shared" si="68"/>
        <v>8322.5</v>
      </c>
      <c r="O236" s="35">
        <f t="shared" si="68"/>
        <v>9987</v>
      </c>
      <c r="P236" s="35">
        <f t="shared" si="68"/>
        <v>13316</v>
      </c>
      <c r="Q236" s="35">
        <f t="shared" si="68"/>
        <v>13316</v>
      </c>
      <c r="R236" s="35">
        <f t="shared" si="68"/>
        <v>13316</v>
      </c>
      <c r="S236" s="35">
        <f t="shared" si="68"/>
        <v>13316</v>
      </c>
      <c r="T236" s="35">
        <f t="shared" si="68"/>
        <v>14148.3</v>
      </c>
      <c r="U236" s="35">
        <f t="shared" si="68"/>
        <v>14980.6</v>
      </c>
      <c r="V236" s="35">
        <f t="shared" si="68"/>
        <v>15812.9</v>
      </c>
      <c r="W236" s="35">
        <f t="shared" si="68"/>
        <v>16645.2</v>
      </c>
      <c r="X236" s="35">
        <f t="shared" si="68"/>
        <v>17477.5</v>
      </c>
      <c r="Y236" s="35">
        <f t="shared" si="68"/>
        <v>18309.8</v>
      </c>
      <c r="Z236" s="35">
        <f t="shared" si="65"/>
        <v>19142.099999999999</v>
      </c>
      <c r="AA236" s="35">
        <f t="shared" si="65"/>
        <v>19974.400000000001</v>
      </c>
      <c r="AB236" s="35">
        <f t="shared" si="65"/>
        <v>20806.7</v>
      </c>
      <c r="AC236" s="35">
        <f t="shared" si="65"/>
        <v>21639</v>
      </c>
      <c r="AD236" s="35">
        <f t="shared" si="65"/>
        <v>22471.3</v>
      </c>
      <c r="AE236" s="35">
        <f t="shared" si="65"/>
        <v>23303.599999999999</v>
      </c>
      <c r="AF236" s="35">
        <f t="shared" si="65"/>
        <v>24135.9</v>
      </c>
      <c r="AG236" s="35">
        <f t="shared" si="65"/>
        <v>24968.2</v>
      </c>
      <c r="AH236" s="35">
        <f t="shared" si="65"/>
        <v>25800.5</v>
      </c>
      <c r="AI236" s="35">
        <f t="shared" si="65"/>
        <v>26632.799999999999</v>
      </c>
      <c r="AJ236" s="35">
        <f t="shared" si="65"/>
        <v>27465.1</v>
      </c>
      <c r="AK236" s="35">
        <f t="shared" si="65"/>
        <v>28297.4</v>
      </c>
      <c r="AL236" s="35">
        <f t="shared" si="65"/>
        <v>29129.7</v>
      </c>
      <c r="AM236" s="35">
        <f t="shared" si="65"/>
        <v>29962</v>
      </c>
      <c r="AN236" s="35">
        <f t="shared" si="65"/>
        <v>30794.3</v>
      </c>
      <c r="AO236" s="35">
        <f t="shared" si="66"/>
        <v>31626.6</v>
      </c>
      <c r="AP236" s="35">
        <f t="shared" si="66"/>
        <v>32458.9</v>
      </c>
      <c r="AQ236" s="35">
        <f t="shared" si="66"/>
        <v>33291.199999999997</v>
      </c>
      <c r="AR236" s="35">
        <f t="shared" si="66"/>
        <v>34123.5</v>
      </c>
      <c r="AS236" s="35">
        <f t="shared" si="66"/>
        <v>34955.800000000003</v>
      </c>
      <c r="AT236" s="35">
        <f t="shared" si="66"/>
        <v>35788.1</v>
      </c>
      <c r="AU236" s="35">
        <f t="shared" si="66"/>
        <v>36620.400000000001</v>
      </c>
      <c r="AV236" s="35">
        <f t="shared" si="66"/>
        <v>37452.699999999997</v>
      </c>
      <c r="AW236" s="35">
        <f t="shared" si="66"/>
        <v>38285</v>
      </c>
    </row>
    <row r="237" spans="1:49" ht="24">
      <c r="A237" s="45">
        <v>321620</v>
      </c>
      <c r="B237" s="31" t="s">
        <v>288</v>
      </c>
      <c r="C237" s="121">
        <v>37507.5</v>
      </c>
      <c r="D237" s="121">
        <f t="shared" si="56"/>
        <v>2500.5</v>
      </c>
      <c r="E237" s="33">
        <v>15</v>
      </c>
      <c r="F237" s="34">
        <v>12</v>
      </c>
      <c r="G237" s="34">
        <v>18</v>
      </c>
      <c r="H237" s="122">
        <f t="shared" si="57"/>
        <v>1250.3</v>
      </c>
      <c r="I237" s="123">
        <f t="shared" si="58"/>
        <v>1667</v>
      </c>
      <c r="J237" s="35">
        <f t="shared" si="68"/>
        <v>2500.5</v>
      </c>
      <c r="K237" s="35">
        <f t="shared" si="68"/>
        <v>5001</v>
      </c>
      <c r="L237" s="35">
        <f t="shared" si="68"/>
        <v>7501.5</v>
      </c>
      <c r="M237" s="35">
        <f t="shared" si="68"/>
        <v>10002</v>
      </c>
      <c r="N237" s="35">
        <f t="shared" si="68"/>
        <v>12502.5</v>
      </c>
      <c r="O237" s="35">
        <f t="shared" si="68"/>
        <v>15003</v>
      </c>
      <c r="P237" s="35">
        <f t="shared" si="68"/>
        <v>17503.5</v>
      </c>
      <c r="Q237" s="35">
        <f t="shared" si="68"/>
        <v>20004</v>
      </c>
      <c r="R237" s="35">
        <f t="shared" si="68"/>
        <v>22504.5</v>
      </c>
      <c r="S237" s="35">
        <f t="shared" si="68"/>
        <v>25005</v>
      </c>
      <c r="T237" s="35">
        <f t="shared" si="68"/>
        <v>27505.5</v>
      </c>
      <c r="U237" s="35">
        <f t="shared" si="68"/>
        <v>37507.5</v>
      </c>
      <c r="V237" s="35">
        <f t="shared" si="68"/>
        <v>37507.5</v>
      </c>
      <c r="W237" s="35">
        <f t="shared" si="68"/>
        <v>37507.5</v>
      </c>
      <c r="X237" s="35">
        <f t="shared" si="68"/>
        <v>37507.5</v>
      </c>
      <c r="Y237" s="35">
        <f t="shared" si="68"/>
        <v>37507.5</v>
      </c>
      <c r="Z237" s="35">
        <f t="shared" si="65"/>
        <v>37507.5</v>
      </c>
      <c r="AA237" s="35">
        <f t="shared" si="65"/>
        <v>37507.5</v>
      </c>
      <c r="AB237" s="35">
        <f t="shared" si="65"/>
        <v>38757.800000000003</v>
      </c>
      <c r="AC237" s="35">
        <f t="shared" si="65"/>
        <v>40008.1</v>
      </c>
      <c r="AD237" s="35">
        <f t="shared" si="65"/>
        <v>41258.400000000001</v>
      </c>
      <c r="AE237" s="35">
        <f t="shared" si="65"/>
        <v>42508.7</v>
      </c>
      <c r="AF237" s="35">
        <f t="shared" si="65"/>
        <v>43759</v>
      </c>
      <c r="AG237" s="35">
        <f t="shared" si="65"/>
        <v>45009.3</v>
      </c>
      <c r="AH237" s="35">
        <f t="shared" si="65"/>
        <v>46259.6</v>
      </c>
      <c r="AI237" s="35">
        <f t="shared" si="65"/>
        <v>47509.9</v>
      </c>
      <c r="AJ237" s="35">
        <f t="shared" si="65"/>
        <v>48760.2</v>
      </c>
      <c r="AK237" s="35">
        <f t="shared" si="65"/>
        <v>50010.5</v>
      </c>
      <c r="AL237" s="35">
        <f t="shared" si="65"/>
        <v>51260.800000000003</v>
      </c>
      <c r="AM237" s="35">
        <f t="shared" si="65"/>
        <v>52511.1</v>
      </c>
      <c r="AN237" s="35">
        <f t="shared" si="65"/>
        <v>53761.4</v>
      </c>
      <c r="AO237" s="35">
        <f t="shared" si="66"/>
        <v>55011.7</v>
      </c>
      <c r="AP237" s="35">
        <f t="shared" si="66"/>
        <v>56262</v>
      </c>
      <c r="AQ237" s="35">
        <f t="shared" si="66"/>
        <v>57512.3</v>
      </c>
      <c r="AR237" s="35">
        <f t="shared" si="66"/>
        <v>58762.6</v>
      </c>
      <c r="AS237" s="35">
        <f t="shared" si="66"/>
        <v>60012.9</v>
      </c>
      <c r="AT237" s="35">
        <f t="shared" si="66"/>
        <v>61263.199999999997</v>
      </c>
      <c r="AU237" s="35">
        <f t="shared" si="66"/>
        <v>62513.5</v>
      </c>
      <c r="AV237" s="35">
        <f t="shared" si="66"/>
        <v>63763.8</v>
      </c>
      <c r="AW237" s="35">
        <f t="shared" si="66"/>
        <v>65014.1</v>
      </c>
    </row>
    <row r="238" spans="1:49">
      <c r="A238" s="45">
        <v>321630</v>
      </c>
      <c r="B238" s="31" t="s">
        <v>287</v>
      </c>
      <c r="C238" s="121">
        <v>66316</v>
      </c>
      <c r="D238" s="121">
        <f t="shared" si="56"/>
        <v>3315.8</v>
      </c>
      <c r="E238" s="33">
        <v>20</v>
      </c>
      <c r="F238" s="34">
        <v>16</v>
      </c>
      <c r="G238" s="34">
        <v>24</v>
      </c>
      <c r="H238" s="122">
        <f t="shared" si="57"/>
        <v>1657.9</v>
      </c>
      <c r="I238" s="123">
        <f t="shared" si="58"/>
        <v>2210.5</v>
      </c>
      <c r="J238" s="35">
        <f t="shared" si="68"/>
        <v>3315.8</v>
      </c>
      <c r="K238" s="35">
        <f t="shared" si="68"/>
        <v>6631.6</v>
      </c>
      <c r="L238" s="35">
        <f t="shared" si="68"/>
        <v>9947.4</v>
      </c>
      <c r="M238" s="35">
        <f t="shared" si="68"/>
        <v>13263.2</v>
      </c>
      <c r="N238" s="35">
        <f t="shared" si="68"/>
        <v>16579</v>
      </c>
      <c r="O238" s="35">
        <f t="shared" si="68"/>
        <v>19894.8</v>
      </c>
      <c r="P238" s="35">
        <f t="shared" si="68"/>
        <v>23210.6</v>
      </c>
      <c r="Q238" s="35">
        <f t="shared" si="68"/>
        <v>26526.400000000001</v>
      </c>
      <c r="R238" s="35">
        <f t="shared" si="68"/>
        <v>29842.2</v>
      </c>
      <c r="S238" s="35">
        <f t="shared" si="68"/>
        <v>33158</v>
      </c>
      <c r="T238" s="35">
        <f t="shared" si="68"/>
        <v>36473.800000000003</v>
      </c>
      <c r="U238" s="35">
        <f t="shared" si="68"/>
        <v>39789.599999999999</v>
      </c>
      <c r="V238" s="35">
        <f t="shared" si="68"/>
        <v>43105.4</v>
      </c>
      <c r="W238" s="35">
        <f t="shared" si="68"/>
        <v>46421.2</v>
      </c>
      <c r="X238" s="35">
        <f t="shared" si="68"/>
        <v>49737</v>
      </c>
      <c r="Y238" s="35">
        <f t="shared" si="68"/>
        <v>66316</v>
      </c>
      <c r="Z238" s="35">
        <f t="shared" si="65"/>
        <v>66316</v>
      </c>
      <c r="AA238" s="35">
        <f t="shared" si="65"/>
        <v>66316</v>
      </c>
      <c r="AB238" s="35">
        <f t="shared" si="65"/>
        <v>66316</v>
      </c>
      <c r="AC238" s="35">
        <f t="shared" si="65"/>
        <v>66316</v>
      </c>
      <c r="AD238" s="35">
        <f t="shared" si="65"/>
        <v>66316</v>
      </c>
      <c r="AE238" s="35">
        <f t="shared" si="65"/>
        <v>66316</v>
      </c>
      <c r="AF238" s="35">
        <f t="shared" si="65"/>
        <v>66316</v>
      </c>
      <c r="AG238" s="35">
        <f t="shared" si="65"/>
        <v>66316</v>
      </c>
      <c r="AH238" s="35">
        <f t="shared" si="65"/>
        <v>67973.899999999994</v>
      </c>
      <c r="AI238" s="35">
        <f t="shared" si="65"/>
        <v>69631.8</v>
      </c>
      <c r="AJ238" s="35">
        <f t="shared" si="65"/>
        <v>71289.7</v>
      </c>
      <c r="AK238" s="35">
        <f t="shared" si="65"/>
        <v>72947.600000000006</v>
      </c>
      <c r="AL238" s="35">
        <f t="shared" si="65"/>
        <v>74605.5</v>
      </c>
      <c r="AM238" s="35">
        <f t="shared" si="65"/>
        <v>76263.399999999994</v>
      </c>
      <c r="AN238" s="35">
        <f t="shared" si="65"/>
        <v>77921.3</v>
      </c>
      <c r="AO238" s="35">
        <f t="shared" si="66"/>
        <v>79579.199999999997</v>
      </c>
      <c r="AP238" s="35">
        <f t="shared" si="66"/>
        <v>81237.100000000006</v>
      </c>
      <c r="AQ238" s="35">
        <f t="shared" si="66"/>
        <v>82895</v>
      </c>
      <c r="AR238" s="35">
        <f t="shared" si="66"/>
        <v>84552.9</v>
      </c>
      <c r="AS238" s="35">
        <f t="shared" si="66"/>
        <v>86210.8</v>
      </c>
      <c r="AT238" s="35">
        <f t="shared" si="66"/>
        <v>87868.7</v>
      </c>
      <c r="AU238" s="35">
        <f t="shared" si="66"/>
        <v>89526.6</v>
      </c>
      <c r="AV238" s="35">
        <f t="shared" si="66"/>
        <v>91184.5</v>
      </c>
      <c r="AW238" s="35">
        <f t="shared" si="66"/>
        <v>92842.4</v>
      </c>
    </row>
    <row r="239" spans="1:49">
      <c r="A239" s="45">
        <v>321640</v>
      </c>
      <c r="B239" s="31" t="s">
        <v>286</v>
      </c>
      <c r="C239" s="121">
        <v>100296</v>
      </c>
      <c r="D239" s="121">
        <f t="shared" si="56"/>
        <v>1671.6</v>
      </c>
      <c r="E239" s="33">
        <v>60</v>
      </c>
      <c r="F239" s="34">
        <v>48</v>
      </c>
      <c r="G239" s="34">
        <v>72</v>
      </c>
      <c r="H239" s="122">
        <f t="shared" si="57"/>
        <v>835.8</v>
      </c>
      <c r="I239" s="123">
        <f t="shared" si="58"/>
        <v>1114.4000000000001</v>
      </c>
      <c r="J239" s="35">
        <f t="shared" si="68"/>
        <v>1671.6</v>
      </c>
      <c r="K239" s="35">
        <f t="shared" si="68"/>
        <v>3343.2</v>
      </c>
      <c r="L239" s="35">
        <f t="shared" si="68"/>
        <v>5014.8</v>
      </c>
      <c r="M239" s="35">
        <f t="shared" si="68"/>
        <v>6686.4</v>
      </c>
      <c r="N239" s="35">
        <f t="shared" si="68"/>
        <v>8358</v>
      </c>
      <c r="O239" s="35">
        <f t="shared" si="68"/>
        <v>10029.6</v>
      </c>
      <c r="P239" s="35">
        <f t="shared" si="68"/>
        <v>11701.2</v>
      </c>
      <c r="Q239" s="35">
        <f t="shared" si="68"/>
        <v>13372.8</v>
      </c>
      <c r="R239" s="35">
        <f t="shared" si="68"/>
        <v>15044.4</v>
      </c>
      <c r="S239" s="35">
        <f t="shared" si="68"/>
        <v>16716</v>
      </c>
      <c r="T239" s="35">
        <f t="shared" si="68"/>
        <v>18387.599999999999</v>
      </c>
      <c r="U239" s="35">
        <f t="shared" si="68"/>
        <v>20059.2</v>
      </c>
      <c r="V239" s="35">
        <f t="shared" si="68"/>
        <v>21730.799999999999</v>
      </c>
      <c r="W239" s="35">
        <f t="shared" si="68"/>
        <v>23402.400000000001</v>
      </c>
      <c r="X239" s="35">
        <f t="shared" si="68"/>
        <v>25074</v>
      </c>
      <c r="Y239" s="35">
        <f t="shared" si="68"/>
        <v>26745.599999999999</v>
      </c>
      <c r="Z239" s="35">
        <f t="shared" si="65"/>
        <v>28417.200000000001</v>
      </c>
      <c r="AA239" s="35">
        <f t="shared" si="65"/>
        <v>30088.799999999999</v>
      </c>
      <c r="AB239" s="35">
        <f t="shared" si="65"/>
        <v>31760.400000000001</v>
      </c>
      <c r="AC239" s="35">
        <f t="shared" si="65"/>
        <v>33432</v>
      </c>
      <c r="AD239" s="35">
        <f t="shared" si="65"/>
        <v>35103.599999999999</v>
      </c>
      <c r="AE239" s="35">
        <f t="shared" si="65"/>
        <v>36775.199999999997</v>
      </c>
      <c r="AF239" s="35">
        <f t="shared" si="65"/>
        <v>38446.800000000003</v>
      </c>
      <c r="AG239" s="35">
        <f t="shared" si="65"/>
        <v>40118.400000000001</v>
      </c>
      <c r="AH239" s="35">
        <f t="shared" si="65"/>
        <v>41790</v>
      </c>
      <c r="AI239" s="35">
        <f t="shared" si="65"/>
        <v>43461.599999999999</v>
      </c>
      <c r="AJ239" s="35">
        <f t="shared" si="65"/>
        <v>45133.2</v>
      </c>
      <c r="AK239" s="35">
        <f t="shared" si="65"/>
        <v>46804.800000000003</v>
      </c>
      <c r="AL239" s="35">
        <f t="shared" si="65"/>
        <v>48476.4</v>
      </c>
      <c r="AM239" s="35">
        <f t="shared" si="65"/>
        <v>50148</v>
      </c>
      <c r="AN239" s="35">
        <f t="shared" si="65"/>
        <v>51819.6</v>
      </c>
      <c r="AO239" s="35">
        <f t="shared" si="66"/>
        <v>53491.199999999997</v>
      </c>
      <c r="AP239" s="35">
        <f t="shared" si="66"/>
        <v>55162.8</v>
      </c>
      <c r="AQ239" s="35">
        <f t="shared" si="66"/>
        <v>56834.400000000001</v>
      </c>
      <c r="AR239" s="35">
        <f t="shared" si="66"/>
        <v>58506</v>
      </c>
      <c r="AS239" s="35">
        <f t="shared" si="66"/>
        <v>60177.599999999999</v>
      </c>
      <c r="AT239" s="35">
        <f t="shared" si="66"/>
        <v>61849.2</v>
      </c>
      <c r="AU239" s="35">
        <f t="shared" si="66"/>
        <v>63520.800000000003</v>
      </c>
      <c r="AV239" s="35">
        <f t="shared" si="66"/>
        <v>65192.4</v>
      </c>
      <c r="AW239" s="35">
        <f t="shared" si="66"/>
        <v>66864</v>
      </c>
    </row>
    <row r="240" spans="1:49">
      <c r="A240" s="45">
        <v>321660</v>
      </c>
      <c r="B240" s="31" t="s">
        <v>285</v>
      </c>
      <c r="C240" s="121">
        <v>64146.6</v>
      </c>
      <c r="D240" s="121">
        <f t="shared" si="56"/>
        <v>3563.7</v>
      </c>
      <c r="E240" s="33">
        <v>18</v>
      </c>
      <c r="F240" s="34">
        <v>15</v>
      </c>
      <c r="G240" s="34">
        <v>22</v>
      </c>
      <c r="H240" s="122">
        <f t="shared" si="57"/>
        <v>1781.9</v>
      </c>
      <c r="I240" s="123">
        <f t="shared" si="58"/>
        <v>2375.8000000000002</v>
      </c>
      <c r="J240" s="35">
        <f t="shared" si="68"/>
        <v>3563.7</v>
      </c>
      <c r="K240" s="35">
        <f t="shared" si="68"/>
        <v>7127.4</v>
      </c>
      <c r="L240" s="35">
        <f t="shared" si="68"/>
        <v>10691.1</v>
      </c>
      <c r="M240" s="35">
        <f t="shared" si="68"/>
        <v>14254.8</v>
      </c>
      <c r="N240" s="35">
        <f t="shared" si="68"/>
        <v>17818.5</v>
      </c>
      <c r="O240" s="35">
        <f t="shared" si="68"/>
        <v>21382.2</v>
      </c>
      <c r="P240" s="35">
        <f t="shared" si="68"/>
        <v>24945.9</v>
      </c>
      <c r="Q240" s="35">
        <f t="shared" si="68"/>
        <v>28509.599999999999</v>
      </c>
      <c r="R240" s="35">
        <f t="shared" si="68"/>
        <v>32073.3</v>
      </c>
      <c r="S240" s="35">
        <f t="shared" si="68"/>
        <v>35637</v>
      </c>
      <c r="T240" s="35">
        <f t="shared" si="68"/>
        <v>39200.699999999997</v>
      </c>
      <c r="U240" s="35">
        <f t="shared" si="68"/>
        <v>42764.4</v>
      </c>
      <c r="V240" s="35">
        <f t="shared" si="68"/>
        <v>46328.1</v>
      </c>
      <c r="W240" s="35">
        <f t="shared" si="68"/>
        <v>49891.8</v>
      </c>
      <c r="X240" s="35">
        <f t="shared" si="68"/>
        <v>64146.6</v>
      </c>
      <c r="Y240" s="35">
        <f t="shared" si="68"/>
        <v>64146.6</v>
      </c>
      <c r="Z240" s="35">
        <f t="shared" si="65"/>
        <v>64146.6</v>
      </c>
      <c r="AA240" s="35">
        <f t="shared" si="65"/>
        <v>64146.6</v>
      </c>
      <c r="AB240" s="35">
        <f t="shared" si="65"/>
        <v>64146.6</v>
      </c>
      <c r="AC240" s="35">
        <f t="shared" si="65"/>
        <v>64146.6</v>
      </c>
      <c r="AD240" s="35">
        <f t="shared" si="65"/>
        <v>64146.6</v>
      </c>
      <c r="AE240" s="35">
        <f t="shared" si="65"/>
        <v>64146.6</v>
      </c>
      <c r="AF240" s="35">
        <f t="shared" si="65"/>
        <v>65928.5</v>
      </c>
      <c r="AG240" s="35">
        <f t="shared" si="65"/>
        <v>67710.399999999994</v>
      </c>
      <c r="AH240" s="35">
        <f t="shared" si="65"/>
        <v>69492.3</v>
      </c>
      <c r="AI240" s="35">
        <f t="shared" si="65"/>
        <v>71274.2</v>
      </c>
      <c r="AJ240" s="35">
        <f t="shared" si="65"/>
        <v>73056.100000000006</v>
      </c>
      <c r="AK240" s="35">
        <f t="shared" si="65"/>
        <v>74838</v>
      </c>
      <c r="AL240" s="35">
        <f t="shared" si="65"/>
        <v>76619.899999999994</v>
      </c>
      <c r="AM240" s="35">
        <f t="shared" si="65"/>
        <v>78401.8</v>
      </c>
      <c r="AN240" s="35">
        <f t="shared" si="65"/>
        <v>80183.7</v>
      </c>
      <c r="AO240" s="35">
        <f t="shared" si="66"/>
        <v>81965.600000000006</v>
      </c>
      <c r="AP240" s="35">
        <f t="shared" si="66"/>
        <v>83747.5</v>
      </c>
      <c r="AQ240" s="35">
        <f t="shared" si="66"/>
        <v>85529.4</v>
      </c>
      <c r="AR240" s="35">
        <f t="shared" si="66"/>
        <v>87311.3</v>
      </c>
      <c r="AS240" s="35">
        <f t="shared" si="66"/>
        <v>89093.2</v>
      </c>
      <c r="AT240" s="35">
        <f t="shared" si="66"/>
        <v>90875.1</v>
      </c>
      <c r="AU240" s="35">
        <f t="shared" si="66"/>
        <v>92657</v>
      </c>
      <c r="AV240" s="35">
        <f t="shared" si="66"/>
        <v>94438.9</v>
      </c>
      <c r="AW240" s="35">
        <f t="shared" si="66"/>
        <v>96220.800000000003</v>
      </c>
    </row>
    <row r="241" spans="1:49">
      <c r="A241" s="45">
        <v>321670</v>
      </c>
      <c r="B241" s="31" t="s">
        <v>284</v>
      </c>
      <c r="C241" s="121">
        <v>55631.8</v>
      </c>
      <c r="D241" s="121">
        <f t="shared" si="56"/>
        <v>3973.7</v>
      </c>
      <c r="E241" s="33">
        <v>14</v>
      </c>
      <c r="F241" s="34">
        <v>12</v>
      </c>
      <c r="G241" s="34">
        <v>17</v>
      </c>
      <c r="H241" s="122">
        <f t="shared" si="57"/>
        <v>1986.9</v>
      </c>
      <c r="I241" s="123">
        <f t="shared" si="58"/>
        <v>2649.1</v>
      </c>
      <c r="J241" s="35">
        <f t="shared" si="68"/>
        <v>3973.7</v>
      </c>
      <c r="K241" s="35">
        <f t="shared" si="68"/>
        <v>7947.4</v>
      </c>
      <c r="L241" s="35">
        <f t="shared" si="68"/>
        <v>11921.1</v>
      </c>
      <c r="M241" s="35">
        <f t="shared" si="68"/>
        <v>15894.8</v>
      </c>
      <c r="N241" s="35">
        <f t="shared" si="68"/>
        <v>19868.5</v>
      </c>
      <c r="O241" s="35">
        <f t="shared" si="68"/>
        <v>23842.2</v>
      </c>
      <c r="P241" s="35">
        <f t="shared" si="68"/>
        <v>27815.9</v>
      </c>
      <c r="Q241" s="35">
        <f t="shared" si="68"/>
        <v>31789.599999999999</v>
      </c>
      <c r="R241" s="35">
        <f t="shared" si="68"/>
        <v>35763.300000000003</v>
      </c>
      <c r="S241" s="35">
        <f t="shared" si="68"/>
        <v>39737</v>
      </c>
      <c r="T241" s="35">
        <f t="shared" si="68"/>
        <v>43710.7</v>
      </c>
      <c r="U241" s="35">
        <f t="shared" si="68"/>
        <v>55631.8</v>
      </c>
      <c r="V241" s="35">
        <f t="shared" si="68"/>
        <v>55631.8</v>
      </c>
      <c r="W241" s="35">
        <f t="shared" si="68"/>
        <v>55631.8</v>
      </c>
      <c r="X241" s="35">
        <f t="shared" si="68"/>
        <v>55631.8</v>
      </c>
      <c r="Y241" s="35">
        <f t="shared" si="68"/>
        <v>55631.8</v>
      </c>
      <c r="Z241" s="35">
        <f t="shared" si="65"/>
        <v>55631.8</v>
      </c>
      <c r="AA241" s="35">
        <f t="shared" si="65"/>
        <v>57618.7</v>
      </c>
      <c r="AB241" s="35">
        <f t="shared" si="65"/>
        <v>59605.599999999999</v>
      </c>
      <c r="AC241" s="35">
        <f t="shared" si="65"/>
        <v>61592.5</v>
      </c>
      <c r="AD241" s="35">
        <f t="shared" si="65"/>
        <v>63579.4</v>
      </c>
      <c r="AE241" s="35">
        <f t="shared" si="65"/>
        <v>65566.3</v>
      </c>
      <c r="AF241" s="35">
        <f t="shared" si="65"/>
        <v>67553.2</v>
      </c>
      <c r="AG241" s="35">
        <f t="shared" si="65"/>
        <v>69540.100000000006</v>
      </c>
      <c r="AH241" s="35">
        <f t="shared" si="65"/>
        <v>71527</v>
      </c>
      <c r="AI241" s="35">
        <f t="shared" si="65"/>
        <v>73513.899999999994</v>
      </c>
      <c r="AJ241" s="35">
        <f t="shared" si="65"/>
        <v>75500.800000000003</v>
      </c>
      <c r="AK241" s="35">
        <f t="shared" si="65"/>
        <v>77487.7</v>
      </c>
      <c r="AL241" s="35">
        <f t="shared" si="65"/>
        <v>79474.600000000006</v>
      </c>
      <c r="AM241" s="35">
        <f t="shared" si="65"/>
        <v>81461.5</v>
      </c>
      <c r="AN241" s="35">
        <f t="shared" ref="AN241" si="69">IF(AN$4&lt;$F241,$D241*AN$4,IF(AN$4&gt;$G241,$C241+(AN$4-$G241)*$H241,$C241))</f>
        <v>83448.399999999994</v>
      </c>
      <c r="AO241" s="35">
        <f t="shared" si="66"/>
        <v>85435.3</v>
      </c>
      <c r="AP241" s="35">
        <f t="shared" si="66"/>
        <v>87422.2</v>
      </c>
      <c r="AQ241" s="35">
        <f t="shared" si="66"/>
        <v>89409.1</v>
      </c>
      <c r="AR241" s="35">
        <f t="shared" si="66"/>
        <v>91396</v>
      </c>
      <c r="AS241" s="35">
        <f t="shared" si="66"/>
        <v>93382.9</v>
      </c>
      <c r="AT241" s="35">
        <f t="shared" si="66"/>
        <v>95369.8</v>
      </c>
      <c r="AU241" s="35">
        <f t="shared" si="66"/>
        <v>97356.7</v>
      </c>
      <c r="AV241" s="35">
        <f t="shared" si="66"/>
        <v>99343.6</v>
      </c>
      <c r="AW241" s="35">
        <f t="shared" si="66"/>
        <v>101330.5</v>
      </c>
    </row>
    <row r="242" spans="1:49" ht="24">
      <c r="A242" s="45">
        <v>321680</v>
      </c>
      <c r="B242" s="31" t="s">
        <v>283</v>
      </c>
      <c r="C242" s="121">
        <v>136746</v>
      </c>
      <c r="D242" s="121">
        <f t="shared" si="56"/>
        <v>2279.1</v>
      </c>
      <c r="E242" s="33">
        <v>60</v>
      </c>
      <c r="F242" s="34">
        <v>48</v>
      </c>
      <c r="G242" s="34">
        <v>72</v>
      </c>
      <c r="H242" s="122">
        <f t="shared" si="57"/>
        <v>1139.5999999999999</v>
      </c>
      <c r="I242" s="123">
        <f t="shared" si="58"/>
        <v>1519.4</v>
      </c>
      <c r="J242" s="35">
        <f t="shared" si="68"/>
        <v>2279.1</v>
      </c>
      <c r="K242" s="35">
        <f t="shared" si="68"/>
        <v>4558.2</v>
      </c>
      <c r="L242" s="35">
        <f t="shared" si="68"/>
        <v>6837.3</v>
      </c>
      <c r="M242" s="35">
        <f t="shared" si="68"/>
        <v>9116.4</v>
      </c>
      <c r="N242" s="35">
        <f t="shared" si="68"/>
        <v>11395.5</v>
      </c>
      <c r="O242" s="35">
        <f t="shared" si="68"/>
        <v>13674.6</v>
      </c>
      <c r="P242" s="35">
        <f t="shared" si="68"/>
        <v>15953.7</v>
      </c>
      <c r="Q242" s="35">
        <f t="shared" si="68"/>
        <v>18232.8</v>
      </c>
      <c r="R242" s="35">
        <f t="shared" si="68"/>
        <v>20511.900000000001</v>
      </c>
      <c r="S242" s="35">
        <f t="shared" si="68"/>
        <v>22791</v>
      </c>
      <c r="T242" s="35">
        <f t="shared" si="68"/>
        <v>25070.1</v>
      </c>
      <c r="U242" s="35">
        <f t="shared" si="68"/>
        <v>27349.200000000001</v>
      </c>
      <c r="V242" s="35">
        <f t="shared" si="68"/>
        <v>29628.3</v>
      </c>
      <c r="W242" s="35">
        <f t="shared" si="68"/>
        <v>31907.4</v>
      </c>
      <c r="X242" s="35">
        <f t="shared" si="68"/>
        <v>34186.5</v>
      </c>
      <c r="Y242" s="35">
        <f t="shared" si="68"/>
        <v>36465.599999999999</v>
      </c>
      <c r="Z242" s="35">
        <f t="shared" ref="Z242:AO258" si="70">IF(Z$4&lt;$F242,$D242*Z$4,IF(Z$4&gt;$G242,$C242+(Z$4-$G242)*$H242,$C242))</f>
        <v>38744.699999999997</v>
      </c>
      <c r="AA242" s="35">
        <f t="shared" si="70"/>
        <v>41023.800000000003</v>
      </c>
      <c r="AB242" s="35">
        <f t="shared" si="70"/>
        <v>43302.9</v>
      </c>
      <c r="AC242" s="35">
        <f t="shared" si="70"/>
        <v>45582</v>
      </c>
      <c r="AD242" s="35">
        <f t="shared" si="70"/>
        <v>47861.1</v>
      </c>
      <c r="AE242" s="35">
        <f t="shared" si="70"/>
        <v>50140.2</v>
      </c>
      <c r="AF242" s="35">
        <f t="shared" si="70"/>
        <v>52419.3</v>
      </c>
      <c r="AG242" s="35">
        <f t="shared" si="70"/>
        <v>54698.400000000001</v>
      </c>
      <c r="AH242" s="35">
        <f t="shared" si="70"/>
        <v>56977.5</v>
      </c>
      <c r="AI242" s="35">
        <f t="shared" si="70"/>
        <v>59256.6</v>
      </c>
      <c r="AJ242" s="35">
        <f t="shared" si="70"/>
        <v>61535.7</v>
      </c>
      <c r="AK242" s="35">
        <f t="shared" si="70"/>
        <v>63814.8</v>
      </c>
      <c r="AL242" s="35">
        <f t="shared" si="70"/>
        <v>66093.899999999994</v>
      </c>
      <c r="AM242" s="35">
        <f t="shared" si="70"/>
        <v>68373</v>
      </c>
      <c r="AN242" s="35">
        <f t="shared" si="70"/>
        <v>70652.100000000006</v>
      </c>
      <c r="AO242" s="35">
        <f t="shared" si="66"/>
        <v>72931.199999999997</v>
      </c>
      <c r="AP242" s="35">
        <f t="shared" si="66"/>
        <v>75210.3</v>
      </c>
      <c r="AQ242" s="35">
        <f t="shared" si="66"/>
        <v>77489.399999999994</v>
      </c>
      <c r="AR242" s="35">
        <f t="shared" si="66"/>
        <v>79768.5</v>
      </c>
      <c r="AS242" s="35">
        <f t="shared" si="66"/>
        <v>82047.600000000006</v>
      </c>
      <c r="AT242" s="35">
        <f t="shared" si="66"/>
        <v>84326.7</v>
      </c>
      <c r="AU242" s="35">
        <f t="shared" si="66"/>
        <v>86605.8</v>
      </c>
      <c r="AV242" s="35">
        <f t="shared" si="66"/>
        <v>88884.9</v>
      </c>
      <c r="AW242" s="35">
        <f t="shared" si="66"/>
        <v>91164</v>
      </c>
    </row>
    <row r="243" spans="1:49">
      <c r="A243" s="45">
        <v>321690</v>
      </c>
      <c r="B243" s="31" t="s">
        <v>282</v>
      </c>
      <c r="C243" s="121">
        <v>83760</v>
      </c>
      <c r="D243" s="121">
        <f t="shared" si="56"/>
        <v>2792</v>
      </c>
      <c r="E243" s="33">
        <v>30</v>
      </c>
      <c r="F243" s="34">
        <v>24</v>
      </c>
      <c r="G243" s="34">
        <v>36</v>
      </c>
      <c r="H243" s="122">
        <f t="shared" si="57"/>
        <v>1396</v>
      </c>
      <c r="I243" s="123">
        <f t="shared" si="58"/>
        <v>1861.3</v>
      </c>
      <c r="J243" s="35">
        <f t="shared" si="68"/>
        <v>2792</v>
      </c>
      <c r="K243" s="35">
        <f t="shared" si="68"/>
        <v>5584</v>
      </c>
      <c r="L243" s="35">
        <f t="shared" si="68"/>
        <v>8376</v>
      </c>
      <c r="M243" s="35">
        <f t="shared" si="68"/>
        <v>11168</v>
      </c>
      <c r="N243" s="35">
        <f t="shared" si="68"/>
        <v>13960</v>
      </c>
      <c r="O243" s="35">
        <f t="shared" si="68"/>
        <v>16752</v>
      </c>
      <c r="P243" s="35">
        <f t="shared" si="68"/>
        <v>19544</v>
      </c>
      <c r="Q243" s="35">
        <f t="shared" si="68"/>
        <v>22336</v>
      </c>
      <c r="R243" s="35">
        <f t="shared" si="68"/>
        <v>25128</v>
      </c>
      <c r="S243" s="35">
        <f t="shared" si="68"/>
        <v>27920</v>
      </c>
      <c r="T243" s="35">
        <f t="shared" si="68"/>
        <v>30712</v>
      </c>
      <c r="U243" s="35">
        <f t="shared" si="68"/>
        <v>33504</v>
      </c>
      <c r="V243" s="35">
        <f t="shared" si="68"/>
        <v>36296</v>
      </c>
      <c r="W243" s="35">
        <f t="shared" si="68"/>
        <v>39088</v>
      </c>
      <c r="X243" s="35">
        <f t="shared" si="68"/>
        <v>41880</v>
      </c>
      <c r="Y243" s="35">
        <f t="shared" si="68"/>
        <v>44672</v>
      </c>
      <c r="Z243" s="35">
        <f t="shared" si="70"/>
        <v>47464</v>
      </c>
      <c r="AA243" s="35">
        <f t="shared" si="70"/>
        <v>50256</v>
      </c>
      <c r="AB243" s="35">
        <f t="shared" si="70"/>
        <v>53048</v>
      </c>
      <c r="AC243" s="35">
        <f t="shared" si="70"/>
        <v>55840</v>
      </c>
      <c r="AD243" s="35">
        <f t="shared" si="70"/>
        <v>58632</v>
      </c>
      <c r="AE243" s="35">
        <f t="shared" si="70"/>
        <v>61424</v>
      </c>
      <c r="AF243" s="35">
        <f t="shared" si="70"/>
        <v>64216</v>
      </c>
      <c r="AG243" s="35">
        <f t="shared" si="70"/>
        <v>83760</v>
      </c>
      <c r="AH243" s="35">
        <f t="shared" si="70"/>
        <v>83760</v>
      </c>
      <c r="AI243" s="35">
        <f t="shared" si="70"/>
        <v>83760</v>
      </c>
      <c r="AJ243" s="35">
        <f t="shared" si="70"/>
        <v>83760</v>
      </c>
      <c r="AK243" s="35">
        <f t="shared" si="70"/>
        <v>83760</v>
      </c>
      <c r="AL243" s="35">
        <f t="shared" si="70"/>
        <v>83760</v>
      </c>
      <c r="AM243" s="35">
        <f t="shared" si="70"/>
        <v>83760</v>
      </c>
      <c r="AN243" s="35">
        <f t="shared" si="70"/>
        <v>83760</v>
      </c>
      <c r="AO243" s="35">
        <f t="shared" si="66"/>
        <v>83760</v>
      </c>
      <c r="AP243" s="35">
        <f t="shared" si="66"/>
        <v>83760</v>
      </c>
      <c r="AQ243" s="35">
        <f t="shared" si="66"/>
        <v>83760</v>
      </c>
      <c r="AR243" s="35">
        <f t="shared" si="66"/>
        <v>83760</v>
      </c>
      <c r="AS243" s="35">
        <f t="shared" si="66"/>
        <v>83760</v>
      </c>
      <c r="AT243" s="35">
        <f t="shared" si="66"/>
        <v>85156</v>
      </c>
      <c r="AU243" s="35">
        <f t="shared" si="66"/>
        <v>86552</v>
      </c>
      <c r="AV243" s="35">
        <f t="shared" si="66"/>
        <v>87948</v>
      </c>
      <c r="AW243" s="35">
        <f t="shared" si="66"/>
        <v>89344</v>
      </c>
    </row>
    <row r="244" spans="1:49">
      <c r="A244" s="45">
        <v>321700</v>
      </c>
      <c r="B244" s="31" t="s">
        <v>281</v>
      </c>
      <c r="C244" s="121">
        <v>111111</v>
      </c>
      <c r="D244" s="121">
        <f t="shared" si="56"/>
        <v>3703.7</v>
      </c>
      <c r="E244" s="33">
        <v>30</v>
      </c>
      <c r="F244" s="34">
        <v>24</v>
      </c>
      <c r="G244" s="34">
        <v>36</v>
      </c>
      <c r="H244" s="122">
        <f t="shared" si="57"/>
        <v>1851.9</v>
      </c>
      <c r="I244" s="123">
        <f t="shared" si="58"/>
        <v>2469.1</v>
      </c>
      <c r="J244" s="35">
        <f t="shared" si="68"/>
        <v>3703.7</v>
      </c>
      <c r="K244" s="35">
        <f t="shared" si="68"/>
        <v>7407.4</v>
      </c>
      <c r="L244" s="35">
        <f t="shared" si="68"/>
        <v>11111.1</v>
      </c>
      <c r="M244" s="35">
        <f t="shared" si="68"/>
        <v>14814.8</v>
      </c>
      <c r="N244" s="35">
        <f t="shared" si="68"/>
        <v>18518.5</v>
      </c>
      <c r="O244" s="35">
        <f t="shared" si="68"/>
        <v>22222.2</v>
      </c>
      <c r="P244" s="35">
        <f t="shared" si="68"/>
        <v>25925.9</v>
      </c>
      <c r="Q244" s="35">
        <f t="shared" si="68"/>
        <v>29629.599999999999</v>
      </c>
      <c r="R244" s="35">
        <f t="shared" si="68"/>
        <v>33333.300000000003</v>
      </c>
      <c r="S244" s="35">
        <f t="shared" si="68"/>
        <v>37037</v>
      </c>
      <c r="T244" s="35">
        <f t="shared" si="68"/>
        <v>40740.699999999997</v>
      </c>
      <c r="U244" s="35">
        <f t="shared" si="68"/>
        <v>44444.4</v>
      </c>
      <c r="V244" s="35">
        <f t="shared" si="68"/>
        <v>48148.1</v>
      </c>
      <c r="W244" s="35">
        <f t="shared" si="68"/>
        <v>51851.8</v>
      </c>
      <c r="X244" s="35">
        <f t="shared" si="68"/>
        <v>55555.5</v>
      </c>
      <c r="Y244" s="35">
        <f t="shared" si="68"/>
        <v>59259.199999999997</v>
      </c>
      <c r="Z244" s="35">
        <f t="shared" si="70"/>
        <v>62962.9</v>
      </c>
      <c r="AA244" s="35">
        <f t="shared" si="70"/>
        <v>66666.600000000006</v>
      </c>
      <c r="AB244" s="35">
        <f t="shared" si="70"/>
        <v>70370.3</v>
      </c>
      <c r="AC244" s="35">
        <f t="shared" si="70"/>
        <v>74074</v>
      </c>
      <c r="AD244" s="35">
        <f t="shared" si="70"/>
        <v>77777.7</v>
      </c>
      <c r="AE244" s="35">
        <f t="shared" si="70"/>
        <v>81481.399999999994</v>
      </c>
      <c r="AF244" s="35">
        <f t="shared" si="70"/>
        <v>85185.1</v>
      </c>
      <c r="AG244" s="35">
        <f t="shared" si="70"/>
        <v>111111</v>
      </c>
      <c r="AH244" s="35">
        <f t="shared" si="70"/>
        <v>111111</v>
      </c>
      <c r="AI244" s="35">
        <f t="shared" si="70"/>
        <v>111111</v>
      </c>
      <c r="AJ244" s="35">
        <f t="shared" si="70"/>
        <v>111111</v>
      </c>
      <c r="AK244" s="35">
        <f t="shared" si="70"/>
        <v>111111</v>
      </c>
      <c r="AL244" s="35">
        <f t="shared" si="70"/>
        <v>111111</v>
      </c>
      <c r="AM244" s="35">
        <f t="shared" si="70"/>
        <v>111111</v>
      </c>
      <c r="AN244" s="35">
        <f t="shared" si="70"/>
        <v>111111</v>
      </c>
      <c r="AO244" s="35">
        <f t="shared" si="66"/>
        <v>111111</v>
      </c>
      <c r="AP244" s="35">
        <f t="shared" si="66"/>
        <v>111111</v>
      </c>
      <c r="AQ244" s="35">
        <f t="shared" si="66"/>
        <v>111111</v>
      </c>
      <c r="AR244" s="35">
        <f t="shared" si="66"/>
        <v>111111</v>
      </c>
      <c r="AS244" s="35">
        <f t="shared" si="66"/>
        <v>111111</v>
      </c>
      <c r="AT244" s="35">
        <f t="shared" si="66"/>
        <v>112962.9</v>
      </c>
      <c r="AU244" s="35">
        <f t="shared" si="66"/>
        <v>114814.8</v>
      </c>
      <c r="AV244" s="35">
        <f t="shared" si="66"/>
        <v>116666.7</v>
      </c>
      <c r="AW244" s="35">
        <f t="shared" si="66"/>
        <v>118518.6</v>
      </c>
    </row>
    <row r="245" spans="1:49">
      <c r="A245" s="45">
        <v>321710</v>
      </c>
      <c r="B245" s="31" t="s">
        <v>280</v>
      </c>
      <c r="C245" s="121">
        <v>40643.199999999997</v>
      </c>
      <c r="D245" s="121">
        <f t="shared" si="56"/>
        <v>2540.1999999999998</v>
      </c>
      <c r="E245" s="33">
        <v>16</v>
      </c>
      <c r="F245" s="34">
        <v>13</v>
      </c>
      <c r="G245" s="34">
        <v>20</v>
      </c>
      <c r="H245" s="122">
        <f t="shared" si="57"/>
        <v>1270.0999999999999</v>
      </c>
      <c r="I245" s="123">
        <f t="shared" si="58"/>
        <v>1693.5</v>
      </c>
      <c r="J245" s="35">
        <f t="shared" si="68"/>
        <v>2540.1999999999998</v>
      </c>
      <c r="K245" s="35">
        <f t="shared" si="68"/>
        <v>5080.3999999999996</v>
      </c>
      <c r="L245" s="35">
        <f t="shared" si="68"/>
        <v>7620.6</v>
      </c>
      <c r="M245" s="35">
        <f t="shared" si="68"/>
        <v>10160.799999999999</v>
      </c>
      <c r="N245" s="35">
        <f t="shared" si="68"/>
        <v>12701</v>
      </c>
      <c r="O245" s="35">
        <f t="shared" si="68"/>
        <v>15241.2</v>
      </c>
      <c r="P245" s="35">
        <f t="shared" si="68"/>
        <v>17781.400000000001</v>
      </c>
      <c r="Q245" s="35">
        <f t="shared" si="68"/>
        <v>20321.599999999999</v>
      </c>
      <c r="R245" s="35">
        <f t="shared" si="68"/>
        <v>22861.8</v>
      </c>
      <c r="S245" s="35">
        <f t="shared" si="68"/>
        <v>25402</v>
      </c>
      <c r="T245" s="35">
        <f t="shared" si="68"/>
        <v>27942.2</v>
      </c>
      <c r="U245" s="35">
        <f t="shared" si="68"/>
        <v>30482.400000000001</v>
      </c>
      <c r="V245" s="35">
        <f t="shared" si="68"/>
        <v>40643.199999999997</v>
      </c>
      <c r="W245" s="35">
        <f t="shared" si="68"/>
        <v>40643.199999999997</v>
      </c>
      <c r="X245" s="35">
        <f t="shared" si="68"/>
        <v>40643.199999999997</v>
      </c>
      <c r="Y245" s="35">
        <f t="shared" si="68"/>
        <v>40643.199999999997</v>
      </c>
      <c r="Z245" s="35">
        <f t="shared" si="70"/>
        <v>40643.199999999997</v>
      </c>
      <c r="AA245" s="35">
        <f t="shared" si="70"/>
        <v>40643.199999999997</v>
      </c>
      <c r="AB245" s="35">
        <f t="shared" si="70"/>
        <v>40643.199999999997</v>
      </c>
      <c r="AC245" s="35">
        <f t="shared" si="70"/>
        <v>40643.199999999997</v>
      </c>
      <c r="AD245" s="35">
        <f t="shared" si="70"/>
        <v>41913.300000000003</v>
      </c>
      <c r="AE245" s="35">
        <f t="shared" si="70"/>
        <v>43183.4</v>
      </c>
      <c r="AF245" s="35">
        <f t="shared" si="70"/>
        <v>44453.5</v>
      </c>
      <c r="AG245" s="35">
        <f t="shared" si="70"/>
        <v>45723.6</v>
      </c>
      <c r="AH245" s="35">
        <f t="shared" si="70"/>
        <v>46993.7</v>
      </c>
      <c r="AI245" s="35">
        <f t="shared" si="70"/>
        <v>48263.8</v>
      </c>
      <c r="AJ245" s="35">
        <f t="shared" si="70"/>
        <v>49533.9</v>
      </c>
      <c r="AK245" s="35">
        <f t="shared" si="70"/>
        <v>50804</v>
      </c>
      <c r="AL245" s="35">
        <f t="shared" si="70"/>
        <v>52074.1</v>
      </c>
      <c r="AM245" s="35">
        <f t="shared" si="70"/>
        <v>53344.2</v>
      </c>
      <c r="AN245" s="35">
        <f t="shared" si="70"/>
        <v>54614.3</v>
      </c>
      <c r="AO245" s="35">
        <f t="shared" si="66"/>
        <v>55884.4</v>
      </c>
      <c r="AP245" s="35">
        <f t="shared" si="66"/>
        <v>57154.5</v>
      </c>
      <c r="AQ245" s="35">
        <f t="shared" si="66"/>
        <v>58424.6</v>
      </c>
      <c r="AR245" s="35">
        <f t="shared" si="66"/>
        <v>59694.7</v>
      </c>
      <c r="AS245" s="35">
        <f t="shared" si="66"/>
        <v>60964.800000000003</v>
      </c>
      <c r="AT245" s="35">
        <f t="shared" si="66"/>
        <v>62234.9</v>
      </c>
      <c r="AU245" s="35">
        <f t="shared" si="66"/>
        <v>63505</v>
      </c>
      <c r="AV245" s="35">
        <f t="shared" si="66"/>
        <v>64775.1</v>
      </c>
      <c r="AW245" s="35">
        <f t="shared" si="66"/>
        <v>66045.2</v>
      </c>
    </row>
    <row r="246" spans="1:49">
      <c r="A246" s="45">
        <v>321730</v>
      </c>
      <c r="B246" s="31" t="s">
        <v>279</v>
      </c>
      <c r="C246" s="121">
        <v>41155.800000000003</v>
      </c>
      <c r="D246" s="121">
        <f t="shared" si="56"/>
        <v>2939.7</v>
      </c>
      <c r="E246" s="33">
        <v>14</v>
      </c>
      <c r="F246" s="34">
        <v>12</v>
      </c>
      <c r="G246" s="34">
        <v>17</v>
      </c>
      <c r="H246" s="122">
        <f t="shared" si="57"/>
        <v>1469.9</v>
      </c>
      <c r="I246" s="123">
        <f t="shared" si="58"/>
        <v>1959.8</v>
      </c>
      <c r="J246" s="35">
        <f t="shared" si="68"/>
        <v>2939.7</v>
      </c>
      <c r="K246" s="35">
        <f t="shared" si="68"/>
        <v>5879.4</v>
      </c>
      <c r="L246" s="35">
        <f t="shared" si="68"/>
        <v>8819.1</v>
      </c>
      <c r="M246" s="35">
        <f t="shared" si="68"/>
        <v>11758.8</v>
      </c>
      <c r="N246" s="35">
        <f t="shared" si="68"/>
        <v>14698.5</v>
      </c>
      <c r="O246" s="35">
        <f t="shared" si="68"/>
        <v>17638.2</v>
      </c>
      <c r="P246" s="35">
        <f t="shared" si="68"/>
        <v>20577.900000000001</v>
      </c>
      <c r="Q246" s="35">
        <f t="shared" si="68"/>
        <v>23517.599999999999</v>
      </c>
      <c r="R246" s="35">
        <f t="shared" si="68"/>
        <v>26457.3</v>
      </c>
      <c r="S246" s="35">
        <f t="shared" si="68"/>
        <v>29397</v>
      </c>
      <c r="T246" s="35">
        <f t="shared" si="68"/>
        <v>32336.7</v>
      </c>
      <c r="U246" s="35">
        <f t="shared" si="68"/>
        <v>41155.800000000003</v>
      </c>
      <c r="V246" s="35">
        <f t="shared" si="68"/>
        <v>41155.800000000003</v>
      </c>
      <c r="W246" s="35">
        <f t="shared" si="68"/>
        <v>41155.800000000003</v>
      </c>
      <c r="X246" s="35">
        <f t="shared" si="68"/>
        <v>41155.800000000003</v>
      </c>
      <c r="Y246" s="35">
        <f t="shared" si="68"/>
        <v>41155.800000000003</v>
      </c>
      <c r="Z246" s="35">
        <f t="shared" si="70"/>
        <v>41155.800000000003</v>
      </c>
      <c r="AA246" s="35">
        <f t="shared" si="70"/>
        <v>42625.7</v>
      </c>
      <c r="AB246" s="35">
        <f t="shared" si="70"/>
        <v>44095.6</v>
      </c>
      <c r="AC246" s="35">
        <f t="shared" si="70"/>
        <v>45565.5</v>
      </c>
      <c r="AD246" s="35">
        <f t="shared" si="70"/>
        <v>47035.4</v>
      </c>
      <c r="AE246" s="35">
        <f t="shared" si="70"/>
        <v>48505.3</v>
      </c>
      <c r="AF246" s="35">
        <f t="shared" si="70"/>
        <v>49975.199999999997</v>
      </c>
      <c r="AG246" s="35">
        <f t="shared" si="70"/>
        <v>51445.1</v>
      </c>
      <c r="AH246" s="35">
        <f t="shared" si="70"/>
        <v>52915</v>
      </c>
      <c r="AI246" s="35">
        <f t="shared" si="70"/>
        <v>54384.9</v>
      </c>
      <c r="AJ246" s="35">
        <f t="shared" si="70"/>
        <v>55854.8</v>
      </c>
      <c r="AK246" s="35">
        <f t="shared" si="70"/>
        <v>57324.7</v>
      </c>
      <c r="AL246" s="35">
        <f t="shared" si="70"/>
        <v>58794.6</v>
      </c>
      <c r="AM246" s="35">
        <f t="shared" si="70"/>
        <v>60264.5</v>
      </c>
      <c r="AN246" s="35">
        <f t="shared" si="70"/>
        <v>61734.400000000001</v>
      </c>
      <c r="AO246" s="35">
        <f t="shared" si="66"/>
        <v>63204.3</v>
      </c>
      <c r="AP246" s="35">
        <f t="shared" si="66"/>
        <v>64674.2</v>
      </c>
      <c r="AQ246" s="35">
        <f t="shared" si="66"/>
        <v>66144.100000000006</v>
      </c>
      <c r="AR246" s="35">
        <f t="shared" si="66"/>
        <v>67614</v>
      </c>
      <c r="AS246" s="35">
        <f t="shared" si="66"/>
        <v>69083.899999999994</v>
      </c>
      <c r="AT246" s="35">
        <f t="shared" si="66"/>
        <v>70553.8</v>
      </c>
      <c r="AU246" s="35">
        <f t="shared" si="66"/>
        <v>72023.7</v>
      </c>
      <c r="AV246" s="35">
        <f t="shared" si="66"/>
        <v>73493.600000000006</v>
      </c>
      <c r="AW246" s="35">
        <f t="shared" si="66"/>
        <v>74963.5</v>
      </c>
    </row>
    <row r="247" spans="1:49">
      <c r="A247" s="45">
        <v>321740</v>
      </c>
      <c r="B247" s="31" t="s">
        <v>278</v>
      </c>
      <c r="C247" s="121">
        <v>46204.2</v>
      </c>
      <c r="D247" s="121">
        <f t="shared" si="56"/>
        <v>3300.3</v>
      </c>
      <c r="E247" s="33">
        <v>14</v>
      </c>
      <c r="F247" s="34">
        <v>12</v>
      </c>
      <c r="G247" s="34">
        <v>17</v>
      </c>
      <c r="H247" s="122">
        <f t="shared" si="57"/>
        <v>1650.2</v>
      </c>
      <c r="I247" s="123">
        <f t="shared" si="58"/>
        <v>2200.1999999999998</v>
      </c>
      <c r="J247" s="35">
        <f t="shared" si="68"/>
        <v>3300.3</v>
      </c>
      <c r="K247" s="35">
        <f t="shared" si="68"/>
        <v>6600.6</v>
      </c>
      <c r="L247" s="35">
        <f t="shared" si="68"/>
        <v>9900.9</v>
      </c>
      <c r="M247" s="35">
        <f t="shared" si="68"/>
        <v>13201.2</v>
      </c>
      <c r="N247" s="35">
        <f t="shared" si="68"/>
        <v>16501.5</v>
      </c>
      <c r="O247" s="35">
        <f t="shared" si="68"/>
        <v>19801.8</v>
      </c>
      <c r="P247" s="35">
        <f t="shared" si="68"/>
        <v>23102.1</v>
      </c>
      <c r="Q247" s="35">
        <f t="shared" si="68"/>
        <v>26402.400000000001</v>
      </c>
      <c r="R247" s="35">
        <f t="shared" si="68"/>
        <v>29702.7</v>
      </c>
      <c r="S247" s="35">
        <f t="shared" si="68"/>
        <v>33003</v>
      </c>
      <c r="T247" s="35">
        <f t="shared" si="68"/>
        <v>36303.300000000003</v>
      </c>
      <c r="U247" s="35">
        <f t="shared" si="68"/>
        <v>46204.2</v>
      </c>
      <c r="V247" s="35">
        <f t="shared" si="68"/>
        <v>46204.2</v>
      </c>
      <c r="W247" s="35">
        <f t="shared" si="68"/>
        <v>46204.2</v>
      </c>
      <c r="X247" s="35">
        <f t="shared" si="68"/>
        <v>46204.2</v>
      </c>
      <c r="Y247" s="35">
        <f t="shared" si="68"/>
        <v>46204.2</v>
      </c>
      <c r="Z247" s="35">
        <f t="shared" si="70"/>
        <v>46204.2</v>
      </c>
      <c r="AA247" s="35">
        <f t="shared" si="70"/>
        <v>47854.400000000001</v>
      </c>
      <c r="AB247" s="35">
        <f t="shared" si="70"/>
        <v>49504.6</v>
      </c>
      <c r="AC247" s="35">
        <f t="shared" si="70"/>
        <v>51154.8</v>
      </c>
      <c r="AD247" s="35">
        <f t="shared" si="70"/>
        <v>52805</v>
      </c>
      <c r="AE247" s="35">
        <f t="shared" si="70"/>
        <v>54455.199999999997</v>
      </c>
      <c r="AF247" s="35">
        <f t="shared" si="70"/>
        <v>56105.4</v>
      </c>
      <c r="AG247" s="35">
        <f t="shared" si="70"/>
        <v>57755.6</v>
      </c>
      <c r="AH247" s="35">
        <f t="shared" si="70"/>
        <v>59405.8</v>
      </c>
      <c r="AI247" s="35">
        <f t="shared" si="70"/>
        <v>61056</v>
      </c>
      <c r="AJ247" s="35">
        <f t="shared" si="70"/>
        <v>62706.2</v>
      </c>
      <c r="AK247" s="35">
        <f t="shared" si="70"/>
        <v>64356.4</v>
      </c>
      <c r="AL247" s="35">
        <f t="shared" si="70"/>
        <v>66006.600000000006</v>
      </c>
      <c r="AM247" s="35">
        <f t="shared" si="70"/>
        <v>67656.800000000003</v>
      </c>
      <c r="AN247" s="35">
        <f t="shared" si="70"/>
        <v>69307</v>
      </c>
      <c r="AO247" s="35">
        <f t="shared" si="66"/>
        <v>70957.2</v>
      </c>
      <c r="AP247" s="35">
        <f t="shared" si="66"/>
        <v>72607.399999999994</v>
      </c>
      <c r="AQ247" s="35">
        <f t="shared" si="66"/>
        <v>74257.600000000006</v>
      </c>
      <c r="AR247" s="35">
        <f t="shared" si="66"/>
        <v>75907.8</v>
      </c>
      <c r="AS247" s="35">
        <f t="shared" si="66"/>
        <v>77558</v>
      </c>
      <c r="AT247" s="35">
        <f t="shared" si="66"/>
        <v>79208.2</v>
      </c>
      <c r="AU247" s="35">
        <f t="shared" si="66"/>
        <v>80858.399999999994</v>
      </c>
      <c r="AV247" s="35">
        <f t="shared" si="66"/>
        <v>82508.600000000006</v>
      </c>
      <c r="AW247" s="35">
        <f t="shared" si="66"/>
        <v>84158.8</v>
      </c>
    </row>
    <row r="248" spans="1:49" ht="24">
      <c r="A248" s="45">
        <v>321750</v>
      </c>
      <c r="B248" s="31" t="s">
        <v>277</v>
      </c>
      <c r="C248" s="121">
        <v>48324.800000000003</v>
      </c>
      <c r="D248" s="121">
        <f t="shared" si="56"/>
        <v>3020.3</v>
      </c>
      <c r="E248" s="33">
        <v>16</v>
      </c>
      <c r="F248" s="34">
        <v>13</v>
      </c>
      <c r="G248" s="34">
        <v>20</v>
      </c>
      <c r="H248" s="122">
        <f t="shared" si="57"/>
        <v>1510.2</v>
      </c>
      <c r="I248" s="123">
        <f t="shared" si="58"/>
        <v>2013.5</v>
      </c>
      <c r="J248" s="35">
        <f t="shared" si="68"/>
        <v>3020.3</v>
      </c>
      <c r="K248" s="35">
        <f t="shared" si="68"/>
        <v>6040.6</v>
      </c>
      <c r="L248" s="35">
        <f t="shared" si="68"/>
        <v>9060.9</v>
      </c>
      <c r="M248" s="35">
        <f t="shared" si="68"/>
        <v>12081.2</v>
      </c>
      <c r="N248" s="35">
        <f t="shared" si="68"/>
        <v>15101.5</v>
      </c>
      <c r="O248" s="35">
        <f t="shared" si="68"/>
        <v>18121.8</v>
      </c>
      <c r="P248" s="35">
        <f t="shared" si="68"/>
        <v>21142.1</v>
      </c>
      <c r="Q248" s="35">
        <f t="shared" si="68"/>
        <v>24162.400000000001</v>
      </c>
      <c r="R248" s="35">
        <f t="shared" si="68"/>
        <v>27182.7</v>
      </c>
      <c r="S248" s="35">
        <f t="shared" si="68"/>
        <v>30203</v>
      </c>
      <c r="T248" s="35">
        <f t="shared" si="68"/>
        <v>33223.300000000003</v>
      </c>
      <c r="U248" s="35">
        <f t="shared" si="68"/>
        <v>36243.599999999999</v>
      </c>
      <c r="V248" s="35">
        <f t="shared" si="68"/>
        <v>48324.800000000003</v>
      </c>
      <c r="W248" s="35">
        <f t="shared" si="68"/>
        <v>48324.800000000003</v>
      </c>
      <c r="X248" s="35">
        <f t="shared" si="68"/>
        <v>48324.800000000003</v>
      </c>
      <c r="Y248" s="35">
        <f t="shared" si="68"/>
        <v>48324.800000000003</v>
      </c>
      <c r="Z248" s="35">
        <f t="shared" si="70"/>
        <v>48324.800000000003</v>
      </c>
      <c r="AA248" s="35">
        <f t="shared" si="70"/>
        <v>48324.800000000003</v>
      </c>
      <c r="AB248" s="35">
        <f t="shared" si="70"/>
        <v>48324.800000000003</v>
      </c>
      <c r="AC248" s="35">
        <f t="shared" si="70"/>
        <v>48324.800000000003</v>
      </c>
      <c r="AD248" s="35">
        <f t="shared" si="70"/>
        <v>49835</v>
      </c>
      <c r="AE248" s="35">
        <f t="shared" si="70"/>
        <v>51345.2</v>
      </c>
      <c r="AF248" s="35">
        <f t="shared" si="70"/>
        <v>52855.4</v>
      </c>
      <c r="AG248" s="35">
        <f t="shared" si="70"/>
        <v>54365.599999999999</v>
      </c>
      <c r="AH248" s="35">
        <f t="shared" si="70"/>
        <v>55875.8</v>
      </c>
      <c r="AI248" s="35">
        <f t="shared" si="70"/>
        <v>57386</v>
      </c>
      <c r="AJ248" s="35">
        <f t="shared" si="70"/>
        <v>58896.2</v>
      </c>
      <c r="AK248" s="35">
        <f t="shared" si="70"/>
        <v>60406.400000000001</v>
      </c>
      <c r="AL248" s="35">
        <f t="shared" si="70"/>
        <v>61916.6</v>
      </c>
      <c r="AM248" s="35">
        <f t="shared" si="70"/>
        <v>63426.8</v>
      </c>
      <c r="AN248" s="35">
        <f t="shared" si="70"/>
        <v>64937</v>
      </c>
      <c r="AO248" s="35">
        <f t="shared" si="66"/>
        <v>66447.199999999997</v>
      </c>
      <c r="AP248" s="35">
        <f t="shared" si="66"/>
        <v>67957.399999999994</v>
      </c>
      <c r="AQ248" s="35">
        <f t="shared" si="66"/>
        <v>69467.600000000006</v>
      </c>
      <c r="AR248" s="35">
        <f t="shared" si="66"/>
        <v>70977.8</v>
      </c>
      <c r="AS248" s="35">
        <f t="shared" si="66"/>
        <v>72488</v>
      </c>
      <c r="AT248" s="35">
        <f t="shared" si="66"/>
        <v>73998.2</v>
      </c>
      <c r="AU248" s="35">
        <f t="shared" si="66"/>
        <v>75508.399999999994</v>
      </c>
      <c r="AV248" s="35">
        <f t="shared" si="66"/>
        <v>77018.600000000006</v>
      </c>
      <c r="AW248" s="35">
        <f t="shared" si="66"/>
        <v>78528.800000000003</v>
      </c>
    </row>
    <row r="249" spans="1:49">
      <c r="A249" s="45">
        <v>321760</v>
      </c>
      <c r="B249" s="31" t="s">
        <v>276</v>
      </c>
      <c r="C249" s="121">
        <v>14096.6</v>
      </c>
      <c r="D249" s="121">
        <f t="shared" si="56"/>
        <v>2013.8</v>
      </c>
      <c r="E249" s="33">
        <v>7</v>
      </c>
      <c r="F249" s="34">
        <v>6</v>
      </c>
      <c r="G249" s="34">
        <v>9</v>
      </c>
      <c r="H249" s="122">
        <f t="shared" si="57"/>
        <v>1006.9</v>
      </c>
      <c r="I249" s="123">
        <f t="shared" si="58"/>
        <v>1342.5</v>
      </c>
      <c r="J249" s="35">
        <f t="shared" si="68"/>
        <v>2013.8</v>
      </c>
      <c r="K249" s="35">
        <f t="shared" si="68"/>
        <v>4027.6</v>
      </c>
      <c r="L249" s="35">
        <f t="shared" si="68"/>
        <v>6041.4</v>
      </c>
      <c r="M249" s="35">
        <f t="shared" si="68"/>
        <v>8055.2</v>
      </c>
      <c r="N249" s="35">
        <f t="shared" si="68"/>
        <v>10069</v>
      </c>
      <c r="O249" s="35">
        <f t="shared" si="68"/>
        <v>14096.6</v>
      </c>
      <c r="P249" s="35">
        <f t="shared" si="68"/>
        <v>14096.6</v>
      </c>
      <c r="Q249" s="35">
        <f t="shared" si="68"/>
        <v>14096.6</v>
      </c>
      <c r="R249" s="35">
        <f t="shared" si="68"/>
        <v>14096.6</v>
      </c>
      <c r="S249" s="35">
        <f t="shared" si="68"/>
        <v>15103.5</v>
      </c>
      <c r="T249" s="35">
        <f t="shared" si="68"/>
        <v>16110.4</v>
      </c>
      <c r="U249" s="35">
        <f t="shared" si="68"/>
        <v>17117.3</v>
      </c>
      <c r="V249" s="35">
        <f t="shared" si="68"/>
        <v>18124.2</v>
      </c>
      <c r="W249" s="35">
        <f t="shared" si="68"/>
        <v>19131.099999999999</v>
      </c>
      <c r="X249" s="35">
        <f t="shared" si="68"/>
        <v>20138</v>
      </c>
      <c r="Y249" s="35">
        <f t="shared" si="68"/>
        <v>21144.9</v>
      </c>
      <c r="Z249" s="35">
        <f t="shared" si="70"/>
        <v>22151.8</v>
      </c>
      <c r="AA249" s="35">
        <f t="shared" si="70"/>
        <v>23158.7</v>
      </c>
      <c r="AB249" s="35">
        <f t="shared" si="70"/>
        <v>24165.599999999999</v>
      </c>
      <c r="AC249" s="35">
        <f t="shared" si="70"/>
        <v>25172.5</v>
      </c>
      <c r="AD249" s="35">
        <f t="shared" si="70"/>
        <v>26179.4</v>
      </c>
      <c r="AE249" s="35">
        <f t="shared" si="70"/>
        <v>27186.3</v>
      </c>
      <c r="AF249" s="35">
        <f t="shared" si="70"/>
        <v>28193.200000000001</v>
      </c>
      <c r="AG249" s="35">
        <f t="shared" si="70"/>
        <v>29200.1</v>
      </c>
      <c r="AH249" s="35">
        <f t="shared" si="70"/>
        <v>30207</v>
      </c>
      <c r="AI249" s="35">
        <f t="shared" si="70"/>
        <v>31213.9</v>
      </c>
      <c r="AJ249" s="35">
        <f t="shared" si="70"/>
        <v>32220.799999999999</v>
      </c>
      <c r="AK249" s="35">
        <f t="shared" si="70"/>
        <v>33227.699999999997</v>
      </c>
      <c r="AL249" s="35">
        <f t="shared" si="70"/>
        <v>34234.6</v>
      </c>
      <c r="AM249" s="35">
        <f t="shared" si="70"/>
        <v>35241.5</v>
      </c>
      <c r="AN249" s="35">
        <f t="shared" si="70"/>
        <v>36248.400000000001</v>
      </c>
      <c r="AO249" s="35">
        <f t="shared" si="66"/>
        <v>37255.300000000003</v>
      </c>
      <c r="AP249" s="35">
        <f t="shared" si="66"/>
        <v>38262.199999999997</v>
      </c>
      <c r="AQ249" s="35">
        <f t="shared" si="66"/>
        <v>39269.1</v>
      </c>
      <c r="AR249" s="35">
        <f t="shared" si="66"/>
        <v>40276</v>
      </c>
      <c r="AS249" s="35">
        <f t="shared" si="66"/>
        <v>41282.9</v>
      </c>
      <c r="AT249" s="35">
        <f t="shared" si="66"/>
        <v>42289.8</v>
      </c>
      <c r="AU249" s="35">
        <f t="shared" si="66"/>
        <v>43296.7</v>
      </c>
      <c r="AV249" s="35">
        <f t="shared" si="66"/>
        <v>44303.6</v>
      </c>
      <c r="AW249" s="35">
        <f t="shared" si="66"/>
        <v>45310.5</v>
      </c>
    </row>
    <row r="250" spans="1:49">
      <c r="A250" s="45">
        <v>321770</v>
      </c>
      <c r="B250" s="31" t="s">
        <v>275</v>
      </c>
      <c r="C250" s="121">
        <v>57976</v>
      </c>
      <c r="D250" s="121">
        <f t="shared" si="56"/>
        <v>2898.8</v>
      </c>
      <c r="E250" s="33">
        <v>20</v>
      </c>
      <c r="F250" s="34">
        <v>16</v>
      </c>
      <c r="G250" s="34">
        <v>24</v>
      </c>
      <c r="H250" s="122">
        <f t="shared" si="57"/>
        <v>1449.4</v>
      </c>
      <c r="I250" s="123">
        <f t="shared" si="58"/>
        <v>1932.5</v>
      </c>
      <c r="J250" s="35">
        <f t="shared" si="68"/>
        <v>2898.8</v>
      </c>
      <c r="K250" s="35">
        <f t="shared" si="68"/>
        <v>5797.6</v>
      </c>
      <c r="L250" s="35">
        <f t="shared" si="68"/>
        <v>8696.4</v>
      </c>
      <c r="M250" s="35">
        <f t="shared" si="68"/>
        <v>11595.2</v>
      </c>
      <c r="N250" s="35">
        <f t="shared" si="68"/>
        <v>14494</v>
      </c>
      <c r="O250" s="35">
        <f t="shared" si="68"/>
        <v>17392.8</v>
      </c>
      <c r="P250" s="35">
        <f t="shared" si="68"/>
        <v>20291.599999999999</v>
      </c>
      <c r="Q250" s="35">
        <f t="shared" si="68"/>
        <v>23190.400000000001</v>
      </c>
      <c r="R250" s="35">
        <f t="shared" si="68"/>
        <v>26089.200000000001</v>
      </c>
      <c r="S250" s="35">
        <f t="shared" si="68"/>
        <v>28988</v>
      </c>
      <c r="T250" s="35">
        <f t="shared" si="68"/>
        <v>31886.799999999999</v>
      </c>
      <c r="U250" s="35">
        <f t="shared" si="68"/>
        <v>34785.599999999999</v>
      </c>
      <c r="V250" s="35">
        <f t="shared" si="68"/>
        <v>37684.400000000001</v>
      </c>
      <c r="W250" s="35">
        <f t="shared" si="68"/>
        <v>40583.199999999997</v>
      </c>
      <c r="X250" s="35">
        <f t="shared" si="68"/>
        <v>43482</v>
      </c>
      <c r="Y250" s="35">
        <f t="shared" si="68"/>
        <v>57976</v>
      </c>
      <c r="Z250" s="35">
        <f t="shared" si="70"/>
        <v>57976</v>
      </c>
      <c r="AA250" s="35">
        <f t="shared" si="70"/>
        <v>57976</v>
      </c>
      <c r="AB250" s="35">
        <f t="shared" si="70"/>
        <v>57976</v>
      </c>
      <c r="AC250" s="35">
        <f t="shared" si="70"/>
        <v>57976</v>
      </c>
      <c r="AD250" s="35">
        <f t="shared" si="70"/>
        <v>57976</v>
      </c>
      <c r="AE250" s="35">
        <f t="shared" si="70"/>
        <v>57976</v>
      </c>
      <c r="AF250" s="35">
        <f t="shared" si="70"/>
        <v>57976</v>
      </c>
      <c r="AG250" s="35">
        <f t="shared" si="70"/>
        <v>57976</v>
      </c>
      <c r="AH250" s="35">
        <f t="shared" si="70"/>
        <v>59425.4</v>
      </c>
      <c r="AI250" s="35">
        <f t="shared" si="70"/>
        <v>60874.8</v>
      </c>
      <c r="AJ250" s="35">
        <f t="shared" si="70"/>
        <v>62324.2</v>
      </c>
      <c r="AK250" s="35">
        <f t="shared" si="70"/>
        <v>63773.599999999999</v>
      </c>
      <c r="AL250" s="35">
        <f t="shared" si="70"/>
        <v>65223</v>
      </c>
      <c r="AM250" s="35">
        <f t="shared" si="70"/>
        <v>66672.399999999994</v>
      </c>
      <c r="AN250" s="35">
        <f t="shared" si="70"/>
        <v>68121.8</v>
      </c>
      <c r="AO250" s="35">
        <f t="shared" si="66"/>
        <v>69571.199999999997</v>
      </c>
      <c r="AP250" s="35">
        <f t="shared" si="66"/>
        <v>71020.600000000006</v>
      </c>
      <c r="AQ250" s="35">
        <f t="shared" si="66"/>
        <v>72470</v>
      </c>
      <c r="AR250" s="35">
        <f t="shared" si="66"/>
        <v>73919.399999999994</v>
      </c>
      <c r="AS250" s="35">
        <f t="shared" si="66"/>
        <v>75368.800000000003</v>
      </c>
      <c r="AT250" s="35">
        <f t="shared" si="66"/>
        <v>76818.2</v>
      </c>
      <c r="AU250" s="35">
        <f t="shared" si="66"/>
        <v>78267.600000000006</v>
      </c>
      <c r="AV250" s="35">
        <f t="shared" si="66"/>
        <v>79717</v>
      </c>
      <c r="AW250" s="35">
        <f t="shared" si="66"/>
        <v>81166.399999999994</v>
      </c>
    </row>
    <row r="251" spans="1:49" ht="24">
      <c r="A251" s="45">
        <v>321780</v>
      </c>
      <c r="B251" s="31" t="s">
        <v>122</v>
      </c>
      <c r="C251" s="121">
        <v>62866</v>
      </c>
      <c r="D251" s="121">
        <f t="shared" si="56"/>
        <v>3143.3</v>
      </c>
      <c r="E251" s="33">
        <v>20</v>
      </c>
      <c r="F251" s="34">
        <v>16</v>
      </c>
      <c r="G251" s="34">
        <v>24</v>
      </c>
      <c r="H251" s="122">
        <f t="shared" si="57"/>
        <v>1571.7</v>
      </c>
      <c r="I251" s="123">
        <f t="shared" si="58"/>
        <v>2095.5</v>
      </c>
      <c r="J251" s="35">
        <f t="shared" si="68"/>
        <v>3143.3</v>
      </c>
      <c r="K251" s="35">
        <f t="shared" si="68"/>
        <v>6286.6</v>
      </c>
      <c r="L251" s="35">
        <f t="shared" si="68"/>
        <v>9429.9</v>
      </c>
      <c r="M251" s="35">
        <f t="shared" si="68"/>
        <v>12573.2</v>
      </c>
      <c r="N251" s="35">
        <f t="shared" si="68"/>
        <v>15716.5</v>
      </c>
      <c r="O251" s="35">
        <f t="shared" si="68"/>
        <v>18859.8</v>
      </c>
      <c r="P251" s="35">
        <f t="shared" si="68"/>
        <v>22003.1</v>
      </c>
      <c r="Q251" s="35">
        <f t="shared" si="68"/>
        <v>25146.400000000001</v>
      </c>
      <c r="R251" s="35">
        <f t="shared" si="68"/>
        <v>28289.7</v>
      </c>
      <c r="S251" s="35">
        <f t="shared" si="68"/>
        <v>31433</v>
      </c>
      <c r="T251" s="35">
        <f t="shared" si="68"/>
        <v>34576.300000000003</v>
      </c>
      <c r="U251" s="35">
        <f t="shared" si="68"/>
        <v>37719.599999999999</v>
      </c>
      <c r="V251" s="35">
        <f t="shared" si="68"/>
        <v>40862.9</v>
      </c>
      <c r="W251" s="35">
        <f t="shared" si="68"/>
        <v>44006.2</v>
      </c>
      <c r="X251" s="35">
        <f t="shared" si="68"/>
        <v>47149.5</v>
      </c>
      <c r="Y251" s="35">
        <f t="shared" ref="Y251" si="71">IF(Y$4&lt;$F251,$D251*Y$4,IF(Y$4&gt;$G251,$C251+(Y$4-$G251)*$H251,$C251))</f>
        <v>62866</v>
      </c>
      <c r="Z251" s="35">
        <f t="shared" si="70"/>
        <v>62866</v>
      </c>
      <c r="AA251" s="35">
        <f t="shared" si="70"/>
        <v>62866</v>
      </c>
      <c r="AB251" s="35">
        <f t="shared" si="70"/>
        <v>62866</v>
      </c>
      <c r="AC251" s="35">
        <f t="shared" si="70"/>
        <v>62866</v>
      </c>
      <c r="AD251" s="35">
        <f t="shared" si="70"/>
        <v>62866</v>
      </c>
      <c r="AE251" s="35">
        <f t="shared" si="70"/>
        <v>62866</v>
      </c>
      <c r="AF251" s="35">
        <f t="shared" si="70"/>
        <v>62866</v>
      </c>
      <c r="AG251" s="35">
        <f t="shared" si="70"/>
        <v>62866</v>
      </c>
      <c r="AH251" s="35">
        <f t="shared" si="70"/>
        <v>64437.7</v>
      </c>
      <c r="AI251" s="35">
        <f t="shared" si="70"/>
        <v>66009.399999999994</v>
      </c>
      <c r="AJ251" s="35">
        <f t="shared" si="70"/>
        <v>67581.100000000006</v>
      </c>
      <c r="AK251" s="35">
        <f t="shared" si="70"/>
        <v>69152.800000000003</v>
      </c>
      <c r="AL251" s="35">
        <f t="shared" si="70"/>
        <v>70724.5</v>
      </c>
      <c r="AM251" s="35">
        <f t="shared" si="70"/>
        <v>72296.2</v>
      </c>
      <c r="AN251" s="35">
        <f t="shared" si="70"/>
        <v>73867.899999999994</v>
      </c>
      <c r="AO251" s="35">
        <f t="shared" si="66"/>
        <v>75439.600000000006</v>
      </c>
      <c r="AP251" s="35">
        <f t="shared" si="66"/>
        <v>77011.3</v>
      </c>
      <c r="AQ251" s="35">
        <f t="shared" si="66"/>
        <v>78583</v>
      </c>
      <c r="AR251" s="35">
        <f t="shared" si="66"/>
        <v>80154.7</v>
      </c>
      <c r="AS251" s="35">
        <f t="shared" si="66"/>
        <v>81726.399999999994</v>
      </c>
      <c r="AT251" s="35">
        <f t="shared" si="66"/>
        <v>83298.100000000006</v>
      </c>
      <c r="AU251" s="35">
        <f t="shared" si="66"/>
        <v>84869.8</v>
      </c>
      <c r="AV251" s="35">
        <f t="shared" si="66"/>
        <v>86441.5</v>
      </c>
      <c r="AW251" s="35">
        <f t="shared" si="66"/>
        <v>88013.2</v>
      </c>
    </row>
    <row r="252" spans="1:49">
      <c r="A252" s="45">
        <v>321790</v>
      </c>
      <c r="B252" s="31" t="s">
        <v>274</v>
      </c>
      <c r="C252" s="121">
        <v>36576</v>
      </c>
      <c r="D252" s="121">
        <f t="shared" si="56"/>
        <v>2286</v>
      </c>
      <c r="E252" s="33">
        <v>16</v>
      </c>
      <c r="F252" s="34">
        <v>13</v>
      </c>
      <c r="G252" s="34">
        <v>20</v>
      </c>
      <c r="H252" s="122">
        <f t="shared" si="57"/>
        <v>1143</v>
      </c>
      <c r="I252" s="123">
        <f t="shared" si="58"/>
        <v>1524</v>
      </c>
      <c r="J252" s="35">
        <f t="shared" ref="J252:Y267" si="72">IF(J$4&lt;$F252,$D252*J$4,IF(J$4&gt;$G252,$C252+(J$4-$G252)*$H252,$C252))</f>
        <v>2286</v>
      </c>
      <c r="K252" s="35">
        <f t="shared" si="72"/>
        <v>4572</v>
      </c>
      <c r="L252" s="35">
        <f t="shared" si="72"/>
        <v>6858</v>
      </c>
      <c r="M252" s="35">
        <f t="shared" si="72"/>
        <v>9144</v>
      </c>
      <c r="N252" s="35">
        <f t="shared" si="72"/>
        <v>11430</v>
      </c>
      <c r="O252" s="35">
        <f t="shared" si="72"/>
        <v>13716</v>
      </c>
      <c r="P252" s="35">
        <f t="shared" si="72"/>
        <v>16002</v>
      </c>
      <c r="Q252" s="35">
        <f t="shared" si="72"/>
        <v>18288</v>
      </c>
      <c r="R252" s="35">
        <f t="shared" si="72"/>
        <v>20574</v>
      </c>
      <c r="S252" s="35">
        <f t="shared" si="72"/>
        <v>22860</v>
      </c>
      <c r="T252" s="35">
        <f t="shared" si="72"/>
        <v>25146</v>
      </c>
      <c r="U252" s="35">
        <f t="shared" si="72"/>
        <v>27432</v>
      </c>
      <c r="V252" s="35">
        <f t="shared" si="72"/>
        <v>36576</v>
      </c>
      <c r="W252" s="35">
        <f t="shared" si="72"/>
        <v>36576</v>
      </c>
      <c r="X252" s="35">
        <f t="shared" si="72"/>
        <v>36576</v>
      </c>
      <c r="Y252" s="35">
        <f t="shared" si="72"/>
        <v>36576</v>
      </c>
      <c r="Z252" s="35">
        <f t="shared" si="70"/>
        <v>36576</v>
      </c>
      <c r="AA252" s="35">
        <f t="shared" si="70"/>
        <v>36576</v>
      </c>
      <c r="AB252" s="35">
        <f t="shared" si="70"/>
        <v>36576</v>
      </c>
      <c r="AC252" s="35">
        <f t="shared" si="70"/>
        <v>36576</v>
      </c>
      <c r="AD252" s="35">
        <f t="shared" si="70"/>
        <v>37719</v>
      </c>
      <c r="AE252" s="35">
        <f t="shared" si="70"/>
        <v>38862</v>
      </c>
      <c r="AF252" s="35">
        <f t="shared" si="70"/>
        <v>40005</v>
      </c>
      <c r="AG252" s="35">
        <f t="shared" si="70"/>
        <v>41148</v>
      </c>
      <c r="AH252" s="35">
        <f t="shared" si="70"/>
        <v>42291</v>
      </c>
      <c r="AI252" s="35">
        <f t="shared" si="70"/>
        <v>43434</v>
      </c>
      <c r="AJ252" s="35">
        <f t="shared" si="70"/>
        <v>44577</v>
      </c>
      <c r="AK252" s="35">
        <f t="shared" si="70"/>
        <v>45720</v>
      </c>
      <c r="AL252" s="35">
        <f t="shared" si="70"/>
        <v>46863</v>
      </c>
      <c r="AM252" s="35">
        <f t="shared" si="70"/>
        <v>48006</v>
      </c>
      <c r="AN252" s="35">
        <f t="shared" si="70"/>
        <v>49149</v>
      </c>
      <c r="AO252" s="35">
        <f t="shared" si="66"/>
        <v>50292</v>
      </c>
      <c r="AP252" s="35">
        <f t="shared" si="66"/>
        <v>51435</v>
      </c>
      <c r="AQ252" s="35">
        <f t="shared" si="66"/>
        <v>52578</v>
      </c>
      <c r="AR252" s="35">
        <f t="shared" si="66"/>
        <v>53721</v>
      </c>
      <c r="AS252" s="35">
        <f t="shared" si="66"/>
        <v>54864</v>
      </c>
      <c r="AT252" s="35">
        <f t="shared" si="66"/>
        <v>56007</v>
      </c>
      <c r="AU252" s="35">
        <f t="shared" si="66"/>
        <v>57150</v>
      </c>
      <c r="AV252" s="35">
        <f t="shared" si="66"/>
        <v>58293</v>
      </c>
      <c r="AW252" s="35">
        <f t="shared" si="66"/>
        <v>59436</v>
      </c>
    </row>
    <row r="253" spans="1:49">
      <c r="A253" s="45">
        <v>321800</v>
      </c>
      <c r="B253" s="31" t="s">
        <v>273</v>
      </c>
      <c r="C253" s="121">
        <v>40416</v>
      </c>
      <c r="D253" s="121">
        <f t="shared" si="56"/>
        <v>2526</v>
      </c>
      <c r="E253" s="33">
        <v>16</v>
      </c>
      <c r="F253" s="34">
        <v>13</v>
      </c>
      <c r="G253" s="34">
        <v>20</v>
      </c>
      <c r="H253" s="122">
        <f t="shared" si="57"/>
        <v>1263</v>
      </c>
      <c r="I253" s="123">
        <f t="shared" si="58"/>
        <v>1684</v>
      </c>
      <c r="J253" s="35">
        <f t="shared" si="72"/>
        <v>2526</v>
      </c>
      <c r="K253" s="35">
        <f t="shared" si="72"/>
        <v>5052</v>
      </c>
      <c r="L253" s="35">
        <f t="shared" si="72"/>
        <v>7578</v>
      </c>
      <c r="M253" s="35">
        <f t="shared" si="72"/>
        <v>10104</v>
      </c>
      <c r="N253" s="35">
        <f t="shared" si="72"/>
        <v>12630</v>
      </c>
      <c r="O253" s="35">
        <f t="shared" si="72"/>
        <v>15156</v>
      </c>
      <c r="P253" s="35">
        <f t="shared" si="72"/>
        <v>17682</v>
      </c>
      <c r="Q253" s="35">
        <f t="shared" si="72"/>
        <v>20208</v>
      </c>
      <c r="R253" s="35">
        <f t="shared" si="72"/>
        <v>22734</v>
      </c>
      <c r="S253" s="35">
        <f t="shared" si="72"/>
        <v>25260</v>
      </c>
      <c r="T253" s="35">
        <f t="shared" si="72"/>
        <v>27786</v>
      </c>
      <c r="U253" s="35">
        <f t="shared" si="72"/>
        <v>30312</v>
      </c>
      <c r="V253" s="35">
        <f t="shared" si="72"/>
        <v>40416</v>
      </c>
      <c r="W253" s="35">
        <f t="shared" si="72"/>
        <v>40416</v>
      </c>
      <c r="X253" s="35">
        <f t="shared" si="72"/>
        <v>40416</v>
      </c>
      <c r="Y253" s="35">
        <f t="shared" si="72"/>
        <v>40416</v>
      </c>
      <c r="Z253" s="35">
        <f t="shared" si="70"/>
        <v>40416</v>
      </c>
      <c r="AA253" s="35">
        <f t="shared" si="70"/>
        <v>40416</v>
      </c>
      <c r="AB253" s="35">
        <f t="shared" si="70"/>
        <v>40416</v>
      </c>
      <c r="AC253" s="35">
        <f t="shared" si="70"/>
        <v>40416</v>
      </c>
      <c r="AD253" s="35">
        <f t="shared" si="70"/>
        <v>41679</v>
      </c>
      <c r="AE253" s="35">
        <f t="shared" si="70"/>
        <v>42942</v>
      </c>
      <c r="AF253" s="35">
        <f t="shared" si="70"/>
        <v>44205</v>
      </c>
      <c r="AG253" s="35">
        <f t="shared" si="70"/>
        <v>45468</v>
      </c>
      <c r="AH253" s="35">
        <f t="shared" si="70"/>
        <v>46731</v>
      </c>
      <c r="AI253" s="35">
        <f t="shared" si="70"/>
        <v>47994</v>
      </c>
      <c r="AJ253" s="35">
        <f t="shared" si="70"/>
        <v>49257</v>
      </c>
      <c r="AK253" s="35">
        <f t="shared" si="70"/>
        <v>50520</v>
      </c>
      <c r="AL253" s="35">
        <f t="shared" si="70"/>
        <v>51783</v>
      </c>
      <c r="AM253" s="35">
        <f t="shared" si="70"/>
        <v>53046</v>
      </c>
      <c r="AN253" s="35">
        <f t="shared" si="70"/>
        <v>54309</v>
      </c>
      <c r="AO253" s="35">
        <f t="shared" si="70"/>
        <v>55572</v>
      </c>
      <c r="AP253" s="35">
        <f t="shared" ref="AO253:AW279" si="73">IF(AP$4&lt;$F253,$D253*AP$4,IF(AP$4&gt;$G253,$C253+(AP$4-$G253)*$H253,$C253))</f>
        <v>56835</v>
      </c>
      <c r="AQ253" s="35">
        <f t="shared" si="73"/>
        <v>58098</v>
      </c>
      <c r="AR253" s="35">
        <f t="shared" si="73"/>
        <v>59361</v>
      </c>
      <c r="AS253" s="35">
        <f t="shared" si="73"/>
        <v>60624</v>
      </c>
      <c r="AT253" s="35">
        <f t="shared" si="73"/>
        <v>61887</v>
      </c>
      <c r="AU253" s="35">
        <f t="shared" si="73"/>
        <v>63150</v>
      </c>
      <c r="AV253" s="35">
        <f t="shared" si="73"/>
        <v>64413</v>
      </c>
      <c r="AW253" s="35">
        <f t="shared" si="73"/>
        <v>65676</v>
      </c>
    </row>
    <row r="254" spans="1:49">
      <c r="A254" s="45">
        <v>321810</v>
      </c>
      <c r="B254" s="31" t="s">
        <v>272</v>
      </c>
      <c r="C254" s="121">
        <v>55459.8</v>
      </c>
      <c r="D254" s="121">
        <f t="shared" si="56"/>
        <v>2520.9</v>
      </c>
      <c r="E254" s="33">
        <v>22</v>
      </c>
      <c r="F254" s="34">
        <v>18</v>
      </c>
      <c r="G254" s="34">
        <v>27</v>
      </c>
      <c r="H254" s="122">
        <f t="shared" si="57"/>
        <v>1260.5</v>
      </c>
      <c r="I254" s="123">
        <f t="shared" si="58"/>
        <v>1680.6</v>
      </c>
      <c r="J254" s="35">
        <f t="shared" si="72"/>
        <v>2520.9</v>
      </c>
      <c r="K254" s="35">
        <f t="shared" si="72"/>
        <v>5041.8</v>
      </c>
      <c r="L254" s="35">
        <f t="shared" si="72"/>
        <v>7562.7</v>
      </c>
      <c r="M254" s="35">
        <f t="shared" si="72"/>
        <v>10083.6</v>
      </c>
      <c r="N254" s="35">
        <f t="shared" si="72"/>
        <v>12604.5</v>
      </c>
      <c r="O254" s="35">
        <f t="shared" si="72"/>
        <v>15125.4</v>
      </c>
      <c r="P254" s="35">
        <f t="shared" si="72"/>
        <v>17646.3</v>
      </c>
      <c r="Q254" s="35">
        <f t="shared" si="72"/>
        <v>20167.2</v>
      </c>
      <c r="R254" s="35">
        <f t="shared" si="72"/>
        <v>22688.1</v>
      </c>
      <c r="S254" s="35">
        <f t="shared" si="72"/>
        <v>25209</v>
      </c>
      <c r="T254" s="35">
        <f t="shared" si="72"/>
        <v>27729.9</v>
      </c>
      <c r="U254" s="35">
        <f t="shared" si="72"/>
        <v>30250.799999999999</v>
      </c>
      <c r="V254" s="35">
        <f t="shared" si="72"/>
        <v>32771.699999999997</v>
      </c>
      <c r="W254" s="35">
        <f t="shared" si="72"/>
        <v>35292.6</v>
      </c>
      <c r="X254" s="35">
        <f t="shared" si="72"/>
        <v>37813.5</v>
      </c>
      <c r="Y254" s="35">
        <f t="shared" si="72"/>
        <v>40334.400000000001</v>
      </c>
      <c r="Z254" s="35">
        <f t="shared" si="70"/>
        <v>42855.3</v>
      </c>
      <c r="AA254" s="35">
        <f t="shared" si="70"/>
        <v>55459.8</v>
      </c>
      <c r="AB254" s="35">
        <f t="shared" si="70"/>
        <v>55459.8</v>
      </c>
      <c r="AC254" s="35">
        <f t="shared" si="70"/>
        <v>55459.8</v>
      </c>
      <c r="AD254" s="35">
        <f t="shared" si="70"/>
        <v>55459.8</v>
      </c>
      <c r="AE254" s="35">
        <f t="shared" si="70"/>
        <v>55459.8</v>
      </c>
      <c r="AF254" s="35">
        <f t="shared" si="70"/>
        <v>55459.8</v>
      </c>
      <c r="AG254" s="35">
        <f t="shared" si="70"/>
        <v>55459.8</v>
      </c>
      <c r="AH254" s="35">
        <f t="shared" si="70"/>
        <v>55459.8</v>
      </c>
      <c r="AI254" s="35">
        <f t="shared" si="70"/>
        <v>55459.8</v>
      </c>
      <c r="AJ254" s="35">
        <f t="shared" si="70"/>
        <v>55459.8</v>
      </c>
      <c r="AK254" s="35">
        <f t="shared" si="70"/>
        <v>56720.3</v>
      </c>
      <c r="AL254" s="35">
        <f t="shared" si="70"/>
        <v>57980.800000000003</v>
      </c>
      <c r="AM254" s="35">
        <f t="shared" si="70"/>
        <v>59241.3</v>
      </c>
      <c r="AN254" s="35">
        <f t="shared" si="70"/>
        <v>60501.8</v>
      </c>
      <c r="AO254" s="35">
        <f t="shared" si="73"/>
        <v>61762.3</v>
      </c>
      <c r="AP254" s="35">
        <f t="shared" si="73"/>
        <v>63022.8</v>
      </c>
      <c r="AQ254" s="35">
        <f t="shared" si="73"/>
        <v>64283.3</v>
      </c>
      <c r="AR254" s="35">
        <f t="shared" si="73"/>
        <v>65543.8</v>
      </c>
      <c r="AS254" s="35">
        <f t="shared" si="73"/>
        <v>66804.3</v>
      </c>
      <c r="AT254" s="35">
        <f t="shared" si="73"/>
        <v>68064.800000000003</v>
      </c>
      <c r="AU254" s="35">
        <f t="shared" si="73"/>
        <v>69325.3</v>
      </c>
      <c r="AV254" s="35">
        <f t="shared" si="73"/>
        <v>70585.8</v>
      </c>
      <c r="AW254" s="35">
        <f t="shared" si="73"/>
        <v>71846.3</v>
      </c>
    </row>
    <row r="255" spans="1:49">
      <c r="A255" s="45">
        <v>321820</v>
      </c>
      <c r="B255" s="31" t="s">
        <v>271</v>
      </c>
      <c r="C255" s="121">
        <v>24290.400000000001</v>
      </c>
      <c r="D255" s="121">
        <f t="shared" si="56"/>
        <v>3036.3</v>
      </c>
      <c r="E255" s="33">
        <v>8</v>
      </c>
      <c r="F255" s="34">
        <v>7</v>
      </c>
      <c r="G255" s="34">
        <v>10</v>
      </c>
      <c r="H255" s="122">
        <f t="shared" si="57"/>
        <v>1518.2</v>
      </c>
      <c r="I255" s="123">
        <f t="shared" si="58"/>
        <v>2024.2</v>
      </c>
      <c r="J255" s="35">
        <f t="shared" si="72"/>
        <v>3036.3</v>
      </c>
      <c r="K255" s="35">
        <f t="shared" si="72"/>
        <v>6072.6</v>
      </c>
      <c r="L255" s="35">
        <f t="shared" si="72"/>
        <v>9108.9</v>
      </c>
      <c r="M255" s="35">
        <f t="shared" si="72"/>
        <v>12145.2</v>
      </c>
      <c r="N255" s="35">
        <f t="shared" si="72"/>
        <v>15181.5</v>
      </c>
      <c r="O255" s="35">
        <f t="shared" si="72"/>
        <v>18217.8</v>
      </c>
      <c r="P255" s="35">
        <f t="shared" si="72"/>
        <v>24290.400000000001</v>
      </c>
      <c r="Q255" s="35">
        <f t="shared" si="72"/>
        <v>24290.400000000001</v>
      </c>
      <c r="R255" s="35">
        <f t="shared" si="72"/>
        <v>24290.400000000001</v>
      </c>
      <c r="S255" s="35">
        <f t="shared" si="72"/>
        <v>24290.400000000001</v>
      </c>
      <c r="T255" s="35">
        <f t="shared" si="72"/>
        <v>25808.6</v>
      </c>
      <c r="U255" s="35">
        <f t="shared" si="72"/>
        <v>27326.799999999999</v>
      </c>
      <c r="V255" s="35">
        <f t="shared" si="72"/>
        <v>28845</v>
      </c>
      <c r="W255" s="35">
        <f t="shared" si="72"/>
        <v>30363.200000000001</v>
      </c>
      <c r="X255" s="35">
        <f t="shared" si="72"/>
        <v>31881.4</v>
      </c>
      <c r="Y255" s="35">
        <f t="shared" si="72"/>
        <v>33399.599999999999</v>
      </c>
      <c r="Z255" s="35">
        <f t="shared" si="70"/>
        <v>34917.800000000003</v>
      </c>
      <c r="AA255" s="35">
        <f t="shared" si="70"/>
        <v>36436</v>
      </c>
      <c r="AB255" s="35">
        <f t="shared" si="70"/>
        <v>37954.199999999997</v>
      </c>
      <c r="AC255" s="35">
        <f t="shared" si="70"/>
        <v>39472.400000000001</v>
      </c>
      <c r="AD255" s="35">
        <f t="shared" si="70"/>
        <v>40990.6</v>
      </c>
      <c r="AE255" s="35">
        <f t="shared" si="70"/>
        <v>42508.800000000003</v>
      </c>
      <c r="AF255" s="35">
        <f t="shared" si="70"/>
        <v>44027</v>
      </c>
      <c r="AG255" s="35">
        <f t="shared" si="70"/>
        <v>45545.2</v>
      </c>
      <c r="AH255" s="35">
        <f t="shared" si="70"/>
        <v>47063.4</v>
      </c>
      <c r="AI255" s="35">
        <f t="shared" si="70"/>
        <v>48581.599999999999</v>
      </c>
      <c r="AJ255" s="35">
        <f t="shared" si="70"/>
        <v>50099.8</v>
      </c>
      <c r="AK255" s="35">
        <f t="shared" si="70"/>
        <v>51618</v>
      </c>
      <c r="AL255" s="35">
        <f t="shared" si="70"/>
        <v>53136.2</v>
      </c>
      <c r="AM255" s="35">
        <f t="shared" si="70"/>
        <v>54654.400000000001</v>
      </c>
      <c r="AN255" s="35">
        <f t="shared" si="70"/>
        <v>56172.6</v>
      </c>
      <c r="AO255" s="35">
        <f t="shared" si="73"/>
        <v>57690.8</v>
      </c>
      <c r="AP255" s="35">
        <f t="shared" si="73"/>
        <v>59209</v>
      </c>
      <c r="AQ255" s="35">
        <f t="shared" si="73"/>
        <v>60727.199999999997</v>
      </c>
      <c r="AR255" s="35">
        <f t="shared" si="73"/>
        <v>62245.4</v>
      </c>
      <c r="AS255" s="35">
        <f t="shared" si="73"/>
        <v>63763.6</v>
      </c>
      <c r="AT255" s="35">
        <f t="shared" si="73"/>
        <v>65281.8</v>
      </c>
      <c r="AU255" s="35">
        <f t="shared" si="73"/>
        <v>66800</v>
      </c>
      <c r="AV255" s="35">
        <f t="shared" si="73"/>
        <v>68318.2</v>
      </c>
      <c r="AW255" s="35">
        <f t="shared" si="73"/>
        <v>69836.399999999994</v>
      </c>
    </row>
    <row r="256" spans="1:49">
      <c r="A256" s="45">
        <v>321830</v>
      </c>
      <c r="B256" s="31" t="s">
        <v>270</v>
      </c>
      <c r="C256" s="121">
        <v>27178.799999999999</v>
      </c>
      <c r="D256" s="121">
        <f t="shared" si="56"/>
        <v>2264.9</v>
      </c>
      <c r="E256" s="33">
        <v>12</v>
      </c>
      <c r="F256" s="34">
        <v>10</v>
      </c>
      <c r="G256" s="34">
        <v>15</v>
      </c>
      <c r="H256" s="122">
        <f t="shared" si="57"/>
        <v>1132.5</v>
      </c>
      <c r="I256" s="123">
        <f t="shared" si="58"/>
        <v>1509.9</v>
      </c>
      <c r="J256" s="35">
        <f t="shared" si="72"/>
        <v>2264.9</v>
      </c>
      <c r="K256" s="35">
        <f t="shared" si="72"/>
        <v>4529.8</v>
      </c>
      <c r="L256" s="35">
        <f t="shared" si="72"/>
        <v>6794.7</v>
      </c>
      <c r="M256" s="35">
        <f t="shared" si="72"/>
        <v>9059.6</v>
      </c>
      <c r="N256" s="35">
        <f t="shared" si="72"/>
        <v>11324.5</v>
      </c>
      <c r="O256" s="35">
        <f t="shared" si="72"/>
        <v>13589.4</v>
      </c>
      <c r="P256" s="35">
        <f t="shared" si="72"/>
        <v>15854.3</v>
      </c>
      <c r="Q256" s="35">
        <f t="shared" si="72"/>
        <v>18119.2</v>
      </c>
      <c r="R256" s="35">
        <f t="shared" si="72"/>
        <v>20384.099999999999</v>
      </c>
      <c r="S256" s="35">
        <f t="shared" si="72"/>
        <v>27178.799999999999</v>
      </c>
      <c r="T256" s="35">
        <f t="shared" si="72"/>
        <v>27178.799999999999</v>
      </c>
      <c r="U256" s="35">
        <f t="shared" si="72"/>
        <v>27178.799999999999</v>
      </c>
      <c r="V256" s="35">
        <f t="shared" si="72"/>
        <v>27178.799999999999</v>
      </c>
      <c r="W256" s="35">
        <f t="shared" si="72"/>
        <v>27178.799999999999</v>
      </c>
      <c r="X256" s="35">
        <f t="shared" si="72"/>
        <v>27178.799999999999</v>
      </c>
      <c r="Y256" s="35">
        <f t="shared" si="72"/>
        <v>28311.3</v>
      </c>
      <c r="Z256" s="35">
        <f t="shared" si="70"/>
        <v>29443.8</v>
      </c>
      <c r="AA256" s="35">
        <f t="shared" si="70"/>
        <v>30576.3</v>
      </c>
      <c r="AB256" s="35">
        <f t="shared" si="70"/>
        <v>31708.799999999999</v>
      </c>
      <c r="AC256" s="35">
        <f t="shared" si="70"/>
        <v>32841.300000000003</v>
      </c>
      <c r="AD256" s="35">
        <f t="shared" si="70"/>
        <v>33973.800000000003</v>
      </c>
      <c r="AE256" s="35">
        <f t="shared" si="70"/>
        <v>35106.300000000003</v>
      </c>
      <c r="AF256" s="35">
        <f t="shared" si="70"/>
        <v>36238.800000000003</v>
      </c>
      <c r="AG256" s="35">
        <f t="shared" si="70"/>
        <v>37371.300000000003</v>
      </c>
      <c r="AH256" s="35">
        <f t="shared" si="70"/>
        <v>38503.800000000003</v>
      </c>
      <c r="AI256" s="35">
        <f t="shared" si="70"/>
        <v>39636.300000000003</v>
      </c>
      <c r="AJ256" s="35">
        <f t="shared" si="70"/>
        <v>40768.800000000003</v>
      </c>
      <c r="AK256" s="35">
        <f t="shared" si="70"/>
        <v>41901.300000000003</v>
      </c>
      <c r="AL256" s="35">
        <f t="shared" si="70"/>
        <v>43033.8</v>
      </c>
      <c r="AM256" s="35">
        <f t="shared" si="70"/>
        <v>44166.3</v>
      </c>
      <c r="AN256" s="35">
        <f t="shared" si="70"/>
        <v>45298.8</v>
      </c>
      <c r="AO256" s="35">
        <f t="shared" si="73"/>
        <v>46431.3</v>
      </c>
      <c r="AP256" s="35">
        <f t="shared" si="73"/>
        <v>47563.8</v>
      </c>
      <c r="AQ256" s="35">
        <f t="shared" si="73"/>
        <v>48696.3</v>
      </c>
      <c r="AR256" s="35">
        <f t="shared" si="73"/>
        <v>49828.800000000003</v>
      </c>
      <c r="AS256" s="35">
        <f t="shared" si="73"/>
        <v>50961.3</v>
      </c>
      <c r="AT256" s="35">
        <f t="shared" si="73"/>
        <v>52093.8</v>
      </c>
      <c r="AU256" s="35">
        <f t="shared" si="73"/>
        <v>53226.3</v>
      </c>
      <c r="AV256" s="35">
        <f t="shared" si="73"/>
        <v>54358.8</v>
      </c>
      <c r="AW256" s="35">
        <f t="shared" si="73"/>
        <v>55491.3</v>
      </c>
    </row>
    <row r="257" spans="1:49">
      <c r="A257" s="45">
        <v>321840</v>
      </c>
      <c r="B257" s="31" t="s">
        <v>269</v>
      </c>
      <c r="C257" s="121">
        <v>42084</v>
      </c>
      <c r="D257" s="121">
        <f t="shared" si="56"/>
        <v>2104.1999999999998</v>
      </c>
      <c r="E257" s="33">
        <v>20</v>
      </c>
      <c r="F257" s="34">
        <v>16</v>
      </c>
      <c r="G257" s="34">
        <v>24</v>
      </c>
      <c r="H257" s="122">
        <f t="shared" si="57"/>
        <v>1052.0999999999999</v>
      </c>
      <c r="I257" s="123">
        <f t="shared" si="58"/>
        <v>1402.8</v>
      </c>
      <c r="J257" s="35">
        <f t="shared" si="72"/>
        <v>2104.1999999999998</v>
      </c>
      <c r="K257" s="35">
        <f t="shared" si="72"/>
        <v>4208.3999999999996</v>
      </c>
      <c r="L257" s="35">
        <f t="shared" si="72"/>
        <v>6312.6</v>
      </c>
      <c r="M257" s="35">
        <f t="shared" si="72"/>
        <v>8416.7999999999993</v>
      </c>
      <c r="N257" s="35">
        <f t="shared" si="72"/>
        <v>10521</v>
      </c>
      <c r="O257" s="35">
        <f t="shared" si="72"/>
        <v>12625.2</v>
      </c>
      <c r="P257" s="35">
        <f t="shared" si="72"/>
        <v>14729.4</v>
      </c>
      <c r="Q257" s="35">
        <f t="shared" si="72"/>
        <v>16833.599999999999</v>
      </c>
      <c r="R257" s="35">
        <f t="shared" si="72"/>
        <v>18937.8</v>
      </c>
      <c r="S257" s="35">
        <f t="shared" si="72"/>
        <v>21042</v>
      </c>
      <c r="T257" s="35">
        <f t="shared" si="72"/>
        <v>23146.2</v>
      </c>
      <c r="U257" s="35">
        <f t="shared" si="72"/>
        <v>25250.400000000001</v>
      </c>
      <c r="V257" s="35">
        <f t="shared" si="72"/>
        <v>27354.6</v>
      </c>
      <c r="W257" s="35">
        <f t="shared" si="72"/>
        <v>29458.799999999999</v>
      </c>
      <c r="X257" s="35">
        <f t="shared" si="72"/>
        <v>31563</v>
      </c>
      <c r="Y257" s="35">
        <f t="shared" si="72"/>
        <v>42084</v>
      </c>
      <c r="Z257" s="35">
        <f t="shared" si="70"/>
        <v>42084</v>
      </c>
      <c r="AA257" s="35">
        <f t="shared" si="70"/>
        <v>42084</v>
      </c>
      <c r="AB257" s="35">
        <f t="shared" si="70"/>
        <v>42084</v>
      </c>
      <c r="AC257" s="35">
        <f t="shared" si="70"/>
        <v>42084</v>
      </c>
      <c r="AD257" s="35">
        <f t="shared" si="70"/>
        <v>42084</v>
      </c>
      <c r="AE257" s="35">
        <f t="shared" si="70"/>
        <v>42084</v>
      </c>
      <c r="AF257" s="35">
        <f t="shared" si="70"/>
        <v>42084</v>
      </c>
      <c r="AG257" s="35">
        <f t="shared" si="70"/>
        <v>42084</v>
      </c>
      <c r="AH257" s="35">
        <f t="shared" si="70"/>
        <v>43136.1</v>
      </c>
      <c r="AI257" s="35">
        <f t="shared" si="70"/>
        <v>44188.2</v>
      </c>
      <c r="AJ257" s="35">
        <f t="shared" si="70"/>
        <v>45240.3</v>
      </c>
      <c r="AK257" s="35">
        <f t="shared" si="70"/>
        <v>46292.4</v>
      </c>
      <c r="AL257" s="35">
        <f t="shared" si="70"/>
        <v>47344.5</v>
      </c>
      <c r="AM257" s="35">
        <f t="shared" si="70"/>
        <v>48396.6</v>
      </c>
      <c r="AN257" s="35">
        <f t="shared" si="70"/>
        <v>49448.7</v>
      </c>
      <c r="AO257" s="35">
        <f t="shared" si="73"/>
        <v>50500.800000000003</v>
      </c>
      <c r="AP257" s="35">
        <f t="shared" si="73"/>
        <v>51552.9</v>
      </c>
      <c r="AQ257" s="35">
        <f t="shared" si="73"/>
        <v>52605</v>
      </c>
      <c r="AR257" s="35">
        <f t="shared" si="73"/>
        <v>53657.1</v>
      </c>
      <c r="AS257" s="35">
        <f t="shared" si="73"/>
        <v>54709.2</v>
      </c>
      <c r="AT257" s="35">
        <f t="shared" si="73"/>
        <v>55761.3</v>
      </c>
      <c r="AU257" s="35">
        <f t="shared" si="73"/>
        <v>56813.4</v>
      </c>
      <c r="AV257" s="35">
        <f t="shared" si="73"/>
        <v>57865.5</v>
      </c>
      <c r="AW257" s="35">
        <f t="shared" si="73"/>
        <v>58917.599999999999</v>
      </c>
    </row>
    <row r="258" spans="1:49">
      <c r="A258" s="45">
        <v>321850</v>
      </c>
      <c r="B258" s="31" t="s">
        <v>268</v>
      </c>
      <c r="C258" s="121">
        <v>17834.599999999999</v>
      </c>
      <c r="D258" s="121">
        <f t="shared" si="56"/>
        <v>2547.8000000000002</v>
      </c>
      <c r="E258" s="33">
        <v>7</v>
      </c>
      <c r="F258" s="34">
        <v>6</v>
      </c>
      <c r="G258" s="34">
        <v>9</v>
      </c>
      <c r="H258" s="122">
        <f t="shared" si="57"/>
        <v>1273.9000000000001</v>
      </c>
      <c r="I258" s="123">
        <f t="shared" si="58"/>
        <v>1698.5</v>
      </c>
      <c r="J258" s="35">
        <f t="shared" si="72"/>
        <v>2547.8000000000002</v>
      </c>
      <c r="K258" s="35">
        <f t="shared" si="72"/>
        <v>5095.6000000000004</v>
      </c>
      <c r="L258" s="35">
        <f t="shared" si="72"/>
        <v>7643.4</v>
      </c>
      <c r="M258" s="35">
        <f t="shared" si="72"/>
        <v>10191.200000000001</v>
      </c>
      <c r="N258" s="35">
        <f t="shared" si="72"/>
        <v>12739</v>
      </c>
      <c r="O258" s="35">
        <f t="shared" si="72"/>
        <v>17834.599999999999</v>
      </c>
      <c r="P258" s="35">
        <f t="shared" si="72"/>
        <v>17834.599999999999</v>
      </c>
      <c r="Q258" s="35">
        <f t="shared" si="72"/>
        <v>17834.599999999999</v>
      </c>
      <c r="R258" s="35">
        <f t="shared" si="72"/>
        <v>17834.599999999999</v>
      </c>
      <c r="S258" s="35">
        <f t="shared" si="72"/>
        <v>19108.5</v>
      </c>
      <c r="T258" s="35">
        <f t="shared" si="72"/>
        <v>20382.400000000001</v>
      </c>
      <c r="U258" s="35">
        <f t="shared" si="72"/>
        <v>21656.3</v>
      </c>
      <c r="V258" s="35">
        <f t="shared" si="72"/>
        <v>22930.2</v>
      </c>
      <c r="W258" s="35">
        <f t="shared" si="72"/>
        <v>24204.1</v>
      </c>
      <c r="X258" s="35">
        <f t="shared" si="72"/>
        <v>25478</v>
      </c>
      <c r="Y258" s="35">
        <f t="shared" si="72"/>
        <v>26751.9</v>
      </c>
      <c r="Z258" s="35">
        <f t="shared" si="70"/>
        <v>28025.8</v>
      </c>
      <c r="AA258" s="35">
        <f t="shared" si="70"/>
        <v>29299.7</v>
      </c>
      <c r="AB258" s="35">
        <f t="shared" si="70"/>
        <v>30573.599999999999</v>
      </c>
      <c r="AC258" s="35">
        <f t="shared" si="70"/>
        <v>31847.5</v>
      </c>
      <c r="AD258" s="35">
        <f t="shared" si="70"/>
        <v>33121.4</v>
      </c>
      <c r="AE258" s="35">
        <f t="shared" si="70"/>
        <v>34395.300000000003</v>
      </c>
      <c r="AF258" s="35">
        <f t="shared" si="70"/>
        <v>35669.199999999997</v>
      </c>
      <c r="AG258" s="35">
        <f t="shared" si="70"/>
        <v>36943.1</v>
      </c>
      <c r="AH258" s="35">
        <f t="shared" si="70"/>
        <v>38217</v>
      </c>
      <c r="AI258" s="35">
        <f t="shared" si="70"/>
        <v>39490.9</v>
      </c>
      <c r="AJ258" s="35">
        <f t="shared" si="70"/>
        <v>40764.800000000003</v>
      </c>
      <c r="AK258" s="35">
        <f t="shared" si="70"/>
        <v>42038.7</v>
      </c>
      <c r="AL258" s="35">
        <f t="shared" si="70"/>
        <v>43312.6</v>
      </c>
      <c r="AM258" s="35">
        <f t="shared" si="70"/>
        <v>44586.5</v>
      </c>
      <c r="AN258" s="35">
        <f t="shared" ref="AN258" si="74">IF(AN$4&lt;$F258,$D258*AN$4,IF(AN$4&gt;$G258,$C258+(AN$4-$G258)*$H258,$C258))</f>
        <v>45860.4</v>
      </c>
      <c r="AO258" s="35">
        <f t="shared" si="73"/>
        <v>47134.3</v>
      </c>
      <c r="AP258" s="35">
        <f t="shared" si="73"/>
        <v>48408.2</v>
      </c>
      <c r="AQ258" s="35">
        <f t="shared" si="73"/>
        <v>49682.1</v>
      </c>
      <c r="AR258" s="35">
        <f t="shared" si="73"/>
        <v>50956</v>
      </c>
      <c r="AS258" s="35">
        <f t="shared" si="73"/>
        <v>52229.9</v>
      </c>
      <c r="AT258" s="35">
        <f t="shared" si="73"/>
        <v>53503.8</v>
      </c>
      <c r="AU258" s="35">
        <f t="shared" si="73"/>
        <v>54777.7</v>
      </c>
      <c r="AV258" s="35">
        <f t="shared" si="73"/>
        <v>56051.6</v>
      </c>
      <c r="AW258" s="35">
        <f t="shared" si="73"/>
        <v>57325.5</v>
      </c>
    </row>
    <row r="259" spans="1:49" s="87" customFormat="1" ht="25.95" customHeight="1">
      <c r="A259" s="45">
        <v>321860</v>
      </c>
      <c r="B259" s="31" t="s">
        <v>267</v>
      </c>
      <c r="C259" s="121">
        <v>31250.400000000001</v>
      </c>
      <c r="D259" s="121">
        <f t="shared" si="56"/>
        <v>3906.3</v>
      </c>
      <c r="E259" s="33">
        <v>8</v>
      </c>
      <c r="F259" s="80">
        <v>7</v>
      </c>
      <c r="G259" s="80">
        <v>10</v>
      </c>
      <c r="H259" s="122">
        <f t="shared" si="57"/>
        <v>1953.2</v>
      </c>
      <c r="I259" s="123">
        <f t="shared" si="58"/>
        <v>2604.1999999999998</v>
      </c>
      <c r="J259" s="35">
        <f t="shared" si="72"/>
        <v>3906.3</v>
      </c>
      <c r="K259" s="35">
        <f t="shared" si="72"/>
        <v>7812.6</v>
      </c>
      <c r="L259" s="35">
        <f t="shared" si="72"/>
        <v>11718.9</v>
      </c>
      <c r="M259" s="35">
        <f t="shared" si="72"/>
        <v>15625.2</v>
      </c>
      <c r="N259" s="35">
        <f t="shared" si="72"/>
        <v>19531.5</v>
      </c>
      <c r="O259" s="35">
        <f t="shared" si="72"/>
        <v>23437.8</v>
      </c>
      <c r="P259" s="35">
        <f t="shared" si="72"/>
        <v>31250.400000000001</v>
      </c>
      <c r="Q259" s="35">
        <f t="shared" si="72"/>
        <v>31250.400000000001</v>
      </c>
      <c r="R259" s="35">
        <f t="shared" si="72"/>
        <v>31250.400000000001</v>
      </c>
      <c r="S259" s="35">
        <f t="shared" si="72"/>
        <v>31250.400000000001</v>
      </c>
      <c r="T259" s="35">
        <f t="shared" si="72"/>
        <v>33203.599999999999</v>
      </c>
      <c r="U259" s="35">
        <f t="shared" si="72"/>
        <v>35156.800000000003</v>
      </c>
      <c r="V259" s="35">
        <f t="shared" si="72"/>
        <v>37110</v>
      </c>
      <c r="W259" s="35">
        <f t="shared" si="72"/>
        <v>39063.199999999997</v>
      </c>
      <c r="X259" s="35">
        <f t="shared" si="72"/>
        <v>41016.400000000001</v>
      </c>
      <c r="Y259" s="35">
        <f t="shared" si="72"/>
        <v>42969.599999999999</v>
      </c>
      <c r="Z259" s="35">
        <f t="shared" ref="Z259:AN275" si="75">IF(Z$4&lt;$F259,$D259*Z$4,IF(Z$4&gt;$G259,$C259+(Z$4-$G259)*$H259,$C259))</f>
        <v>44922.8</v>
      </c>
      <c r="AA259" s="35">
        <f t="shared" si="75"/>
        <v>46876</v>
      </c>
      <c r="AB259" s="35">
        <f t="shared" si="75"/>
        <v>48829.2</v>
      </c>
      <c r="AC259" s="35">
        <f t="shared" si="75"/>
        <v>50782.400000000001</v>
      </c>
      <c r="AD259" s="35">
        <f t="shared" si="75"/>
        <v>52735.6</v>
      </c>
      <c r="AE259" s="35">
        <f t="shared" si="75"/>
        <v>54688.800000000003</v>
      </c>
      <c r="AF259" s="35">
        <f t="shared" si="75"/>
        <v>56642</v>
      </c>
      <c r="AG259" s="35">
        <f t="shared" si="75"/>
        <v>58595.199999999997</v>
      </c>
      <c r="AH259" s="35">
        <f t="shared" si="75"/>
        <v>60548.4</v>
      </c>
      <c r="AI259" s="35">
        <f t="shared" si="75"/>
        <v>62501.599999999999</v>
      </c>
      <c r="AJ259" s="35">
        <f t="shared" si="75"/>
        <v>64454.8</v>
      </c>
      <c r="AK259" s="35">
        <f t="shared" si="75"/>
        <v>66408</v>
      </c>
      <c r="AL259" s="35">
        <f t="shared" si="75"/>
        <v>68361.2</v>
      </c>
      <c r="AM259" s="35">
        <f t="shared" si="75"/>
        <v>70314.399999999994</v>
      </c>
      <c r="AN259" s="35">
        <f t="shared" si="75"/>
        <v>72267.600000000006</v>
      </c>
      <c r="AO259" s="35">
        <f t="shared" si="73"/>
        <v>74220.800000000003</v>
      </c>
      <c r="AP259" s="35">
        <f t="shared" si="73"/>
        <v>76174</v>
      </c>
      <c r="AQ259" s="35">
        <f t="shared" si="73"/>
        <v>78127.199999999997</v>
      </c>
      <c r="AR259" s="35">
        <f t="shared" si="73"/>
        <v>80080.399999999994</v>
      </c>
      <c r="AS259" s="35">
        <f t="shared" si="73"/>
        <v>82033.600000000006</v>
      </c>
      <c r="AT259" s="35">
        <f t="shared" si="73"/>
        <v>83986.8</v>
      </c>
      <c r="AU259" s="35">
        <f t="shared" si="73"/>
        <v>85940</v>
      </c>
      <c r="AV259" s="35">
        <f t="shared" si="73"/>
        <v>87893.2</v>
      </c>
      <c r="AW259" s="35">
        <f t="shared" si="73"/>
        <v>89846.399999999994</v>
      </c>
    </row>
    <row r="260" spans="1:49" s="87" customFormat="1" ht="19.2" customHeight="1">
      <c r="A260" s="45">
        <v>321870</v>
      </c>
      <c r="B260" s="31" t="s">
        <v>266</v>
      </c>
      <c r="C260" s="121">
        <v>36242.5</v>
      </c>
      <c r="D260" s="121">
        <f t="shared" si="56"/>
        <v>5177.5</v>
      </c>
      <c r="E260" s="33">
        <v>7</v>
      </c>
      <c r="F260" s="80">
        <v>6</v>
      </c>
      <c r="G260" s="80">
        <v>9</v>
      </c>
      <c r="H260" s="122">
        <f t="shared" si="57"/>
        <v>2588.8000000000002</v>
      </c>
      <c r="I260" s="123">
        <f t="shared" si="58"/>
        <v>3451.7</v>
      </c>
      <c r="J260" s="35">
        <f t="shared" si="72"/>
        <v>5177.5</v>
      </c>
      <c r="K260" s="35">
        <f t="shared" si="72"/>
        <v>10355</v>
      </c>
      <c r="L260" s="35">
        <f t="shared" si="72"/>
        <v>15532.5</v>
      </c>
      <c r="M260" s="35">
        <f t="shared" si="72"/>
        <v>20710</v>
      </c>
      <c r="N260" s="35">
        <f t="shared" si="72"/>
        <v>25887.5</v>
      </c>
      <c r="O260" s="35">
        <f t="shared" si="72"/>
        <v>36242.5</v>
      </c>
      <c r="P260" s="35">
        <f t="shared" si="72"/>
        <v>36242.5</v>
      </c>
      <c r="Q260" s="35">
        <f t="shared" si="72"/>
        <v>36242.5</v>
      </c>
      <c r="R260" s="35">
        <f t="shared" si="72"/>
        <v>36242.5</v>
      </c>
      <c r="S260" s="35">
        <f t="shared" si="72"/>
        <v>38831.300000000003</v>
      </c>
      <c r="T260" s="35">
        <f t="shared" si="72"/>
        <v>41420.1</v>
      </c>
      <c r="U260" s="35">
        <f t="shared" si="72"/>
        <v>44008.9</v>
      </c>
      <c r="V260" s="35">
        <f t="shared" si="72"/>
        <v>46597.7</v>
      </c>
      <c r="W260" s="35">
        <f t="shared" si="72"/>
        <v>49186.5</v>
      </c>
      <c r="X260" s="35">
        <f t="shared" si="72"/>
        <v>51775.3</v>
      </c>
      <c r="Y260" s="35">
        <f t="shared" si="72"/>
        <v>54364.1</v>
      </c>
      <c r="Z260" s="35">
        <f t="shared" si="75"/>
        <v>56952.9</v>
      </c>
      <c r="AA260" s="35">
        <f t="shared" si="75"/>
        <v>59541.7</v>
      </c>
      <c r="AB260" s="35">
        <f t="shared" si="75"/>
        <v>62130.5</v>
      </c>
      <c r="AC260" s="35">
        <f t="shared" si="75"/>
        <v>64719.3</v>
      </c>
      <c r="AD260" s="35">
        <f t="shared" si="75"/>
        <v>67308.100000000006</v>
      </c>
      <c r="AE260" s="35">
        <f t="shared" si="75"/>
        <v>69896.899999999994</v>
      </c>
      <c r="AF260" s="35">
        <f t="shared" si="75"/>
        <v>72485.7</v>
      </c>
      <c r="AG260" s="35">
        <f t="shared" si="75"/>
        <v>75074.5</v>
      </c>
      <c r="AH260" s="35">
        <f t="shared" si="75"/>
        <v>77663.3</v>
      </c>
      <c r="AI260" s="35">
        <f t="shared" si="75"/>
        <v>80252.100000000006</v>
      </c>
      <c r="AJ260" s="35">
        <f t="shared" si="75"/>
        <v>82840.899999999994</v>
      </c>
      <c r="AK260" s="35">
        <f t="shared" si="75"/>
        <v>85429.7</v>
      </c>
      <c r="AL260" s="35">
        <f t="shared" si="75"/>
        <v>88018.5</v>
      </c>
      <c r="AM260" s="35">
        <f t="shared" si="75"/>
        <v>90607.3</v>
      </c>
      <c r="AN260" s="35">
        <f t="shared" si="75"/>
        <v>93196.1</v>
      </c>
      <c r="AO260" s="35">
        <f t="shared" si="73"/>
        <v>95784.9</v>
      </c>
      <c r="AP260" s="35">
        <f t="shared" si="73"/>
        <v>98373.7</v>
      </c>
      <c r="AQ260" s="35">
        <f t="shared" si="73"/>
        <v>100962.5</v>
      </c>
      <c r="AR260" s="35">
        <f t="shared" si="73"/>
        <v>103551.3</v>
      </c>
      <c r="AS260" s="35">
        <f t="shared" si="73"/>
        <v>106140.1</v>
      </c>
      <c r="AT260" s="35">
        <f t="shared" si="73"/>
        <v>108728.9</v>
      </c>
      <c r="AU260" s="35">
        <f t="shared" si="73"/>
        <v>111317.7</v>
      </c>
      <c r="AV260" s="35">
        <f t="shared" si="73"/>
        <v>113906.5</v>
      </c>
      <c r="AW260" s="35">
        <f t="shared" si="73"/>
        <v>116495.3</v>
      </c>
    </row>
    <row r="261" spans="1:49" s="87" customFormat="1" ht="19.95" customHeight="1">
      <c r="A261" s="45">
        <v>321880</v>
      </c>
      <c r="B261" s="31" t="s">
        <v>670</v>
      </c>
      <c r="C261" s="121">
        <v>26414.400000000001</v>
      </c>
      <c r="D261" s="121">
        <f t="shared" si="56"/>
        <v>3301.8</v>
      </c>
      <c r="E261" s="33">
        <v>8</v>
      </c>
      <c r="F261" s="80">
        <v>7</v>
      </c>
      <c r="G261" s="80">
        <v>10</v>
      </c>
      <c r="H261" s="122">
        <f t="shared" si="57"/>
        <v>1650.9</v>
      </c>
      <c r="I261" s="123">
        <f t="shared" si="58"/>
        <v>2201.1999999999998</v>
      </c>
      <c r="J261" s="35">
        <f t="shared" si="72"/>
        <v>3301.8</v>
      </c>
      <c r="K261" s="35">
        <f t="shared" si="72"/>
        <v>6603.6</v>
      </c>
      <c r="L261" s="35">
        <f t="shared" si="72"/>
        <v>9905.4</v>
      </c>
      <c r="M261" s="35">
        <f t="shared" si="72"/>
        <v>13207.2</v>
      </c>
      <c r="N261" s="35">
        <f t="shared" si="72"/>
        <v>16509</v>
      </c>
      <c r="O261" s="35">
        <f t="shared" si="72"/>
        <v>19810.8</v>
      </c>
      <c r="P261" s="35">
        <f t="shared" si="72"/>
        <v>26414.400000000001</v>
      </c>
      <c r="Q261" s="35">
        <f t="shared" si="72"/>
        <v>26414.400000000001</v>
      </c>
      <c r="R261" s="35">
        <f t="shared" si="72"/>
        <v>26414.400000000001</v>
      </c>
      <c r="S261" s="35">
        <f t="shared" si="72"/>
        <v>26414.400000000001</v>
      </c>
      <c r="T261" s="35">
        <f t="shared" si="72"/>
        <v>28065.3</v>
      </c>
      <c r="U261" s="35">
        <f t="shared" si="72"/>
        <v>29716.2</v>
      </c>
      <c r="V261" s="35">
        <f t="shared" si="72"/>
        <v>31367.1</v>
      </c>
      <c r="W261" s="35">
        <f t="shared" si="72"/>
        <v>33018</v>
      </c>
      <c r="X261" s="35">
        <f t="shared" si="72"/>
        <v>34668.9</v>
      </c>
      <c r="Y261" s="35">
        <f t="shared" si="72"/>
        <v>36319.800000000003</v>
      </c>
      <c r="Z261" s="35">
        <f t="shared" si="75"/>
        <v>37970.699999999997</v>
      </c>
      <c r="AA261" s="35">
        <f t="shared" si="75"/>
        <v>39621.599999999999</v>
      </c>
      <c r="AB261" s="35">
        <f t="shared" si="75"/>
        <v>41272.5</v>
      </c>
      <c r="AC261" s="35">
        <f t="shared" si="75"/>
        <v>42923.4</v>
      </c>
      <c r="AD261" s="35">
        <f t="shared" si="75"/>
        <v>44574.3</v>
      </c>
      <c r="AE261" s="35">
        <f t="shared" si="75"/>
        <v>46225.2</v>
      </c>
      <c r="AF261" s="35">
        <f t="shared" si="75"/>
        <v>47876.1</v>
      </c>
      <c r="AG261" s="35">
        <f t="shared" si="75"/>
        <v>49527</v>
      </c>
      <c r="AH261" s="35">
        <f t="shared" si="75"/>
        <v>51177.9</v>
      </c>
      <c r="AI261" s="35">
        <f t="shared" si="75"/>
        <v>52828.800000000003</v>
      </c>
      <c r="AJ261" s="35">
        <f t="shared" si="75"/>
        <v>54479.7</v>
      </c>
      <c r="AK261" s="35">
        <f t="shared" si="75"/>
        <v>56130.6</v>
      </c>
      <c r="AL261" s="35">
        <f t="shared" si="75"/>
        <v>57781.5</v>
      </c>
      <c r="AM261" s="35">
        <f t="shared" si="75"/>
        <v>59432.4</v>
      </c>
      <c r="AN261" s="35">
        <f t="shared" si="75"/>
        <v>61083.3</v>
      </c>
      <c r="AO261" s="35">
        <f t="shared" si="73"/>
        <v>62734.2</v>
      </c>
      <c r="AP261" s="35">
        <f t="shared" si="73"/>
        <v>64385.1</v>
      </c>
      <c r="AQ261" s="35">
        <f t="shared" si="73"/>
        <v>66036</v>
      </c>
      <c r="AR261" s="35">
        <f t="shared" si="73"/>
        <v>67686.899999999994</v>
      </c>
      <c r="AS261" s="35">
        <f t="shared" si="73"/>
        <v>69337.8</v>
      </c>
      <c r="AT261" s="35">
        <f t="shared" si="73"/>
        <v>70988.7</v>
      </c>
      <c r="AU261" s="35">
        <f t="shared" si="73"/>
        <v>72639.600000000006</v>
      </c>
      <c r="AV261" s="35">
        <f t="shared" si="73"/>
        <v>74290.5</v>
      </c>
      <c r="AW261" s="35">
        <f t="shared" si="73"/>
        <v>75941.399999999994</v>
      </c>
    </row>
    <row r="262" spans="1:49">
      <c r="A262" s="45">
        <v>321900</v>
      </c>
      <c r="B262" s="31" t="s">
        <v>265</v>
      </c>
      <c r="C262" s="121">
        <v>30214.799999999999</v>
      </c>
      <c r="D262" s="121">
        <f t="shared" ref="D262:D325" si="76">ROUND(C262/E262,1)</f>
        <v>2517.9</v>
      </c>
      <c r="E262" s="33">
        <v>12</v>
      </c>
      <c r="F262" s="34">
        <v>10</v>
      </c>
      <c r="G262" s="34">
        <v>15</v>
      </c>
      <c r="H262" s="122">
        <f t="shared" ref="H262:H325" si="77">ROUND(D262/2,1)</f>
        <v>1259</v>
      </c>
      <c r="I262" s="123">
        <f t="shared" ref="I262:I325" si="78">ROUND((D262*2)/3,1)</f>
        <v>1678.6</v>
      </c>
      <c r="J262" s="35">
        <f t="shared" si="72"/>
        <v>2517.9</v>
      </c>
      <c r="K262" s="35">
        <f t="shared" si="72"/>
        <v>5035.8</v>
      </c>
      <c r="L262" s="35">
        <f t="shared" si="72"/>
        <v>7553.7</v>
      </c>
      <c r="M262" s="35">
        <f t="shared" si="72"/>
        <v>10071.6</v>
      </c>
      <c r="N262" s="35">
        <f t="shared" si="72"/>
        <v>12589.5</v>
      </c>
      <c r="O262" s="35">
        <f t="shared" si="72"/>
        <v>15107.4</v>
      </c>
      <c r="P262" s="35">
        <f t="shared" si="72"/>
        <v>17625.3</v>
      </c>
      <c r="Q262" s="35">
        <f t="shared" si="72"/>
        <v>20143.2</v>
      </c>
      <c r="R262" s="35">
        <f t="shared" si="72"/>
        <v>22661.1</v>
      </c>
      <c r="S262" s="35">
        <f t="shared" si="72"/>
        <v>30214.799999999999</v>
      </c>
      <c r="T262" s="35">
        <f t="shared" si="72"/>
        <v>30214.799999999999</v>
      </c>
      <c r="U262" s="35">
        <f t="shared" si="72"/>
        <v>30214.799999999999</v>
      </c>
      <c r="V262" s="35">
        <f t="shared" si="72"/>
        <v>30214.799999999999</v>
      </c>
      <c r="W262" s="35">
        <f t="shared" si="72"/>
        <v>30214.799999999999</v>
      </c>
      <c r="X262" s="35">
        <f t="shared" si="72"/>
        <v>30214.799999999999</v>
      </c>
      <c r="Y262" s="35">
        <f t="shared" si="72"/>
        <v>31473.8</v>
      </c>
      <c r="Z262" s="35">
        <f t="shared" si="75"/>
        <v>32732.799999999999</v>
      </c>
      <c r="AA262" s="35">
        <f t="shared" si="75"/>
        <v>33991.800000000003</v>
      </c>
      <c r="AB262" s="35">
        <f t="shared" si="75"/>
        <v>35250.800000000003</v>
      </c>
      <c r="AC262" s="35">
        <f t="shared" si="75"/>
        <v>36509.800000000003</v>
      </c>
      <c r="AD262" s="35">
        <f t="shared" si="75"/>
        <v>37768.800000000003</v>
      </c>
      <c r="AE262" s="35">
        <f t="shared" si="75"/>
        <v>39027.800000000003</v>
      </c>
      <c r="AF262" s="35">
        <f t="shared" si="75"/>
        <v>40286.800000000003</v>
      </c>
      <c r="AG262" s="35">
        <f t="shared" si="75"/>
        <v>41545.800000000003</v>
      </c>
      <c r="AH262" s="35">
        <f t="shared" si="75"/>
        <v>42804.800000000003</v>
      </c>
      <c r="AI262" s="35">
        <f t="shared" si="75"/>
        <v>44063.8</v>
      </c>
      <c r="AJ262" s="35">
        <f t="shared" si="75"/>
        <v>45322.8</v>
      </c>
      <c r="AK262" s="35">
        <f t="shared" si="75"/>
        <v>46581.8</v>
      </c>
      <c r="AL262" s="35">
        <f t="shared" si="75"/>
        <v>47840.800000000003</v>
      </c>
      <c r="AM262" s="35">
        <f t="shared" si="75"/>
        <v>49099.8</v>
      </c>
      <c r="AN262" s="35">
        <f t="shared" si="75"/>
        <v>50358.8</v>
      </c>
      <c r="AO262" s="35">
        <f t="shared" si="73"/>
        <v>51617.8</v>
      </c>
      <c r="AP262" s="35">
        <f t="shared" si="73"/>
        <v>52876.800000000003</v>
      </c>
      <c r="AQ262" s="35">
        <f t="shared" si="73"/>
        <v>54135.8</v>
      </c>
      <c r="AR262" s="35">
        <f t="shared" si="73"/>
        <v>55394.8</v>
      </c>
      <c r="AS262" s="35">
        <f t="shared" si="73"/>
        <v>56653.8</v>
      </c>
      <c r="AT262" s="35">
        <f t="shared" si="73"/>
        <v>57912.800000000003</v>
      </c>
      <c r="AU262" s="35">
        <f t="shared" si="73"/>
        <v>59171.8</v>
      </c>
      <c r="AV262" s="35">
        <f t="shared" si="73"/>
        <v>60430.8</v>
      </c>
      <c r="AW262" s="35">
        <f t="shared" si="73"/>
        <v>61689.8</v>
      </c>
    </row>
    <row r="263" spans="1:49" ht="24">
      <c r="A263" s="45">
        <v>321910</v>
      </c>
      <c r="B263" s="31" t="s">
        <v>264</v>
      </c>
      <c r="C263" s="121">
        <v>38176</v>
      </c>
      <c r="D263" s="121">
        <f t="shared" si="76"/>
        <v>1908.8</v>
      </c>
      <c r="E263" s="33">
        <v>20</v>
      </c>
      <c r="F263" s="34">
        <v>16</v>
      </c>
      <c r="G263" s="34">
        <v>24</v>
      </c>
      <c r="H263" s="122">
        <f t="shared" si="77"/>
        <v>954.4</v>
      </c>
      <c r="I263" s="123">
        <f t="shared" si="78"/>
        <v>1272.5</v>
      </c>
      <c r="J263" s="35">
        <f t="shared" si="72"/>
        <v>1908.8</v>
      </c>
      <c r="K263" s="35">
        <f t="shared" si="72"/>
        <v>3817.6</v>
      </c>
      <c r="L263" s="35">
        <f t="shared" si="72"/>
        <v>5726.4</v>
      </c>
      <c r="M263" s="35">
        <f t="shared" si="72"/>
        <v>7635.2</v>
      </c>
      <c r="N263" s="35">
        <f t="shared" si="72"/>
        <v>9544</v>
      </c>
      <c r="O263" s="35">
        <f t="shared" si="72"/>
        <v>11452.8</v>
      </c>
      <c r="P263" s="35">
        <f t="shared" si="72"/>
        <v>13361.6</v>
      </c>
      <c r="Q263" s="35">
        <f t="shared" si="72"/>
        <v>15270.4</v>
      </c>
      <c r="R263" s="35">
        <f t="shared" si="72"/>
        <v>17179.2</v>
      </c>
      <c r="S263" s="35">
        <f t="shared" si="72"/>
        <v>19088</v>
      </c>
      <c r="T263" s="35">
        <f t="shared" si="72"/>
        <v>20996.799999999999</v>
      </c>
      <c r="U263" s="35">
        <f t="shared" si="72"/>
        <v>22905.599999999999</v>
      </c>
      <c r="V263" s="35">
        <f t="shared" si="72"/>
        <v>24814.400000000001</v>
      </c>
      <c r="W263" s="35">
        <f t="shared" si="72"/>
        <v>26723.200000000001</v>
      </c>
      <c r="X263" s="35">
        <f t="shared" si="72"/>
        <v>28632</v>
      </c>
      <c r="Y263" s="35">
        <f t="shared" si="72"/>
        <v>38176</v>
      </c>
      <c r="Z263" s="35">
        <f t="shared" si="75"/>
        <v>38176</v>
      </c>
      <c r="AA263" s="35">
        <f t="shared" si="75"/>
        <v>38176</v>
      </c>
      <c r="AB263" s="35">
        <f t="shared" si="75"/>
        <v>38176</v>
      </c>
      <c r="AC263" s="35">
        <f t="shared" si="75"/>
        <v>38176</v>
      </c>
      <c r="AD263" s="35">
        <f t="shared" si="75"/>
        <v>38176</v>
      </c>
      <c r="AE263" s="35">
        <f t="shared" si="75"/>
        <v>38176</v>
      </c>
      <c r="AF263" s="35">
        <f t="shared" si="75"/>
        <v>38176</v>
      </c>
      <c r="AG263" s="35">
        <f t="shared" si="75"/>
        <v>38176</v>
      </c>
      <c r="AH263" s="35">
        <f t="shared" si="75"/>
        <v>39130.400000000001</v>
      </c>
      <c r="AI263" s="35">
        <f t="shared" si="75"/>
        <v>40084.800000000003</v>
      </c>
      <c r="AJ263" s="35">
        <f t="shared" si="75"/>
        <v>41039.199999999997</v>
      </c>
      <c r="AK263" s="35">
        <f t="shared" si="75"/>
        <v>41993.599999999999</v>
      </c>
      <c r="AL263" s="35">
        <f t="shared" si="75"/>
        <v>42948</v>
      </c>
      <c r="AM263" s="35">
        <f t="shared" si="75"/>
        <v>43902.400000000001</v>
      </c>
      <c r="AN263" s="35">
        <f t="shared" si="75"/>
        <v>44856.800000000003</v>
      </c>
      <c r="AO263" s="35">
        <f t="shared" si="73"/>
        <v>45811.199999999997</v>
      </c>
      <c r="AP263" s="35">
        <f t="shared" si="73"/>
        <v>46765.599999999999</v>
      </c>
      <c r="AQ263" s="35">
        <f t="shared" si="73"/>
        <v>47720</v>
      </c>
      <c r="AR263" s="35">
        <f t="shared" si="73"/>
        <v>48674.400000000001</v>
      </c>
      <c r="AS263" s="35">
        <f t="shared" si="73"/>
        <v>49628.800000000003</v>
      </c>
      <c r="AT263" s="35">
        <f t="shared" si="73"/>
        <v>50583.199999999997</v>
      </c>
      <c r="AU263" s="35">
        <f t="shared" si="73"/>
        <v>51537.599999999999</v>
      </c>
      <c r="AV263" s="35">
        <f t="shared" si="73"/>
        <v>52492</v>
      </c>
      <c r="AW263" s="35">
        <f t="shared" si="73"/>
        <v>53446.400000000001</v>
      </c>
    </row>
    <row r="264" spans="1:49" ht="24">
      <c r="A264" s="45">
        <v>321920</v>
      </c>
      <c r="B264" s="31" t="s">
        <v>263</v>
      </c>
      <c r="C264" s="121">
        <v>51409.8</v>
      </c>
      <c r="D264" s="121">
        <f t="shared" si="76"/>
        <v>1977.3</v>
      </c>
      <c r="E264" s="33">
        <v>26</v>
      </c>
      <c r="F264" s="34">
        <v>21</v>
      </c>
      <c r="G264" s="34">
        <v>32</v>
      </c>
      <c r="H264" s="122">
        <f t="shared" si="77"/>
        <v>988.7</v>
      </c>
      <c r="I264" s="123">
        <f t="shared" si="78"/>
        <v>1318.2</v>
      </c>
      <c r="J264" s="35">
        <f t="shared" si="72"/>
        <v>1977.3</v>
      </c>
      <c r="K264" s="35">
        <f t="shared" si="72"/>
        <v>3954.6</v>
      </c>
      <c r="L264" s="35">
        <f t="shared" si="72"/>
        <v>5931.9</v>
      </c>
      <c r="M264" s="35">
        <f t="shared" si="72"/>
        <v>7909.2</v>
      </c>
      <c r="N264" s="35">
        <f t="shared" si="72"/>
        <v>9886.5</v>
      </c>
      <c r="O264" s="35">
        <f t="shared" si="72"/>
        <v>11863.8</v>
      </c>
      <c r="P264" s="35">
        <f t="shared" si="72"/>
        <v>13841.1</v>
      </c>
      <c r="Q264" s="35">
        <f t="shared" si="72"/>
        <v>15818.4</v>
      </c>
      <c r="R264" s="35">
        <f t="shared" si="72"/>
        <v>17795.7</v>
      </c>
      <c r="S264" s="35">
        <f t="shared" si="72"/>
        <v>19773</v>
      </c>
      <c r="T264" s="35">
        <f t="shared" si="72"/>
        <v>21750.3</v>
      </c>
      <c r="U264" s="35">
        <f t="shared" si="72"/>
        <v>23727.599999999999</v>
      </c>
      <c r="V264" s="35">
        <f t="shared" si="72"/>
        <v>25704.9</v>
      </c>
      <c r="W264" s="35">
        <f t="shared" si="72"/>
        <v>27682.2</v>
      </c>
      <c r="X264" s="35">
        <f t="shared" si="72"/>
        <v>29659.5</v>
      </c>
      <c r="Y264" s="35">
        <f t="shared" si="72"/>
        <v>31636.799999999999</v>
      </c>
      <c r="Z264" s="35">
        <f t="shared" si="75"/>
        <v>33614.1</v>
      </c>
      <c r="AA264" s="35">
        <f t="shared" si="75"/>
        <v>35591.4</v>
      </c>
      <c r="AB264" s="35">
        <f t="shared" si="75"/>
        <v>37568.699999999997</v>
      </c>
      <c r="AC264" s="35">
        <f t="shared" si="75"/>
        <v>39546</v>
      </c>
      <c r="AD264" s="35">
        <f t="shared" si="75"/>
        <v>51409.8</v>
      </c>
      <c r="AE264" s="35">
        <f t="shared" si="75"/>
        <v>51409.8</v>
      </c>
      <c r="AF264" s="35">
        <f t="shared" si="75"/>
        <v>51409.8</v>
      </c>
      <c r="AG264" s="35">
        <f t="shared" si="75"/>
        <v>51409.8</v>
      </c>
      <c r="AH264" s="35">
        <f t="shared" si="75"/>
        <v>51409.8</v>
      </c>
      <c r="AI264" s="35">
        <f t="shared" si="75"/>
        <v>51409.8</v>
      </c>
      <c r="AJ264" s="35">
        <f t="shared" si="75"/>
        <v>51409.8</v>
      </c>
      <c r="AK264" s="35">
        <f t="shared" si="75"/>
        <v>51409.8</v>
      </c>
      <c r="AL264" s="35">
        <f t="shared" si="75"/>
        <v>51409.8</v>
      </c>
      <c r="AM264" s="35">
        <f t="shared" si="75"/>
        <v>51409.8</v>
      </c>
      <c r="AN264" s="35">
        <f t="shared" si="75"/>
        <v>51409.8</v>
      </c>
      <c r="AO264" s="35">
        <f t="shared" si="73"/>
        <v>51409.8</v>
      </c>
      <c r="AP264" s="35">
        <f t="shared" si="73"/>
        <v>52398.5</v>
      </c>
      <c r="AQ264" s="35">
        <f t="shared" si="73"/>
        <v>53387.199999999997</v>
      </c>
      <c r="AR264" s="35">
        <f t="shared" si="73"/>
        <v>54375.9</v>
      </c>
      <c r="AS264" s="35">
        <f t="shared" si="73"/>
        <v>55364.6</v>
      </c>
      <c r="AT264" s="35">
        <f t="shared" si="73"/>
        <v>56353.3</v>
      </c>
      <c r="AU264" s="35">
        <f t="shared" si="73"/>
        <v>57342</v>
      </c>
      <c r="AV264" s="35">
        <f t="shared" si="73"/>
        <v>58330.7</v>
      </c>
      <c r="AW264" s="35">
        <f t="shared" si="73"/>
        <v>59319.4</v>
      </c>
    </row>
    <row r="265" spans="1:49" ht="24">
      <c r="A265" s="45">
        <v>321930</v>
      </c>
      <c r="B265" s="31" t="s">
        <v>262</v>
      </c>
      <c r="C265" s="121">
        <v>41022</v>
      </c>
      <c r="D265" s="121">
        <f t="shared" si="76"/>
        <v>2051.1</v>
      </c>
      <c r="E265" s="33">
        <v>20</v>
      </c>
      <c r="F265" s="34">
        <v>16</v>
      </c>
      <c r="G265" s="34">
        <v>24</v>
      </c>
      <c r="H265" s="122">
        <f t="shared" si="77"/>
        <v>1025.5999999999999</v>
      </c>
      <c r="I265" s="123">
        <f t="shared" si="78"/>
        <v>1367.4</v>
      </c>
      <c r="J265" s="35">
        <f t="shared" si="72"/>
        <v>2051.1</v>
      </c>
      <c r="K265" s="35">
        <f t="shared" si="72"/>
        <v>4102.2</v>
      </c>
      <c r="L265" s="35">
        <f t="shared" si="72"/>
        <v>6153.3</v>
      </c>
      <c r="M265" s="35">
        <f t="shared" si="72"/>
        <v>8204.4</v>
      </c>
      <c r="N265" s="35">
        <f t="shared" si="72"/>
        <v>10255.5</v>
      </c>
      <c r="O265" s="35">
        <f t="shared" si="72"/>
        <v>12306.6</v>
      </c>
      <c r="P265" s="35">
        <f t="shared" si="72"/>
        <v>14357.7</v>
      </c>
      <c r="Q265" s="35">
        <f t="shared" si="72"/>
        <v>16408.8</v>
      </c>
      <c r="R265" s="35">
        <f t="shared" si="72"/>
        <v>18459.900000000001</v>
      </c>
      <c r="S265" s="35">
        <f t="shared" si="72"/>
        <v>20511</v>
      </c>
      <c r="T265" s="35">
        <f t="shared" si="72"/>
        <v>22562.1</v>
      </c>
      <c r="U265" s="35">
        <f t="shared" si="72"/>
        <v>24613.200000000001</v>
      </c>
      <c r="V265" s="35">
        <f t="shared" si="72"/>
        <v>26664.3</v>
      </c>
      <c r="W265" s="35">
        <f t="shared" si="72"/>
        <v>28715.4</v>
      </c>
      <c r="X265" s="35">
        <f t="shared" si="72"/>
        <v>30766.5</v>
      </c>
      <c r="Y265" s="35">
        <f t="shared" si="72"/>
        <v>41022</v>
      </c>
      <c r="Z265" s="35">
        <f t="shared" si="75"/>
        <v>41022</v>
      </c>
      <c r="AA265" s="35">
        <f t="shared" si="75"/>
        <v>41022</v>
      </c>
      <c r="AB265" s="35">
        <f t="shared" si="75"/>
        <v>41022</v>
      </c>
      <c r="AC265" s="35">
        <f t="shared" si="75"/>
        <v>41022</v>
      </c>
      <c r="AD265" s="35">
        <f t="shared" si="75"/>
        <v>41022</v>
      </c>
      <c r="AE265" s="35">
        <f t="shared" si="75"/>
        <v>41022</v>
      </c>
      <c r="AF265" s="35">
        <f t="shared" si="75"/>
        <v>41022</v>
      </c>
      <c r="AG265" s="35">
        <f t="shared" si="75"/>
        <v>41022</v>
      </c>
      <c r="AH265" s="35">
        <f t="shared" si="75"/>
        <v>42047.6</v>
      </c>
      <c r="AI265" s="35">
        <f t="shared" si="75"/>
        <v>43073.2</v>
      </c>
      <c r="AJ265" s="35">
        <f t="shared" si="75"/>
        <v>44098.8</v>
      </c>
      <c r="AK265" s="35">
        <f t="shared" si="75"/>
        <v>45124.4</v>
      </c>
      <c r="AL265" s="35">
        <f t="shared" si="75"/>
        <v>46150</v>
      </c>
      <c r="AM265" s="35">
        <f t="shared" si="75"/>
        <v>47175.6</v>
      </c>
      <c r="AN265" s="35">
        <f t="shared" si="75"/>
        <v>48201.2</v>
      </c>
      <c r="AO265" s="35">
        <f t="shared" si="73"/>
        <v>49226.8</v>
      </c>
      <c r="AP265" s="35">
        <f t="shared" si="73"/>
        <v>50252.4</v>
      </c>
      <c r="AQ265" s="35">
        <f t="shared" si="73"/>
        <v>51278</v>
      </c>
      <c r="AR265" s="35">
        <f t="shared" si="73"/>
        <v>52303.6</v>
      </c>
      <c r="AS265" s="35">
        <f t="shared" si="73"/>
        <v>53329.2</v>
      </c>
      <c r="AT265" s="35">
        <f t="shared" si="73"/>
        <v>54354.8</v>
      </c>
      <c r="AU265" s="35">
        <f t="shared" si="73"/>
        <v>55380.4</v>
      </c>
      <c r="AV265" s="35">
        <f t="shared" si="73"/>
        <v>56406</v>
      </c>
      <c r="AW265" s="35">
        <f t="shared" si="73"/>
        <v>57431.6</v>
      </c>
    </row>
    <row r="266" spans="1:49">
      <c r="A266" s="45">
        <v>331010</v>
      </c>
      <c r="B266" s="31" t="s">
        <v>261</v>
      </c>
      <c r="C266" s="121">
        <v>18522</v>
      </c>
      <c r="D266" s="121">
        <f t="shared" si="76"/>
        <v>1543.5</v>
      </c>
      <c r="E266" s="33">
        <v>12</v>
      </c>
      <c r="F266" s="34">
        <v>10</v>
      </c>
      <c r="G266" s="34">
        <v>15</v>
      </c>
      <c r="H266" s="122">
        <f t="shared" si="77"/>
        <v>771.8</v>
      </c>
      <c r="I266" s="123">
        <f t="shared" si="78"/>
        <v>1029</v>
      </c>
      <c r="J266" s="35">
        <f t="shared" si="72"/>
        <v>1543.5</v>
      </c>
      <c r="K266" s="35">
        <f t="shared" si="72"/>
        <v>3087</v>
      </c>
      <c r="L266" s="35">
        <f t="shared" si="72"/>
        <v>4630.5</v>
      </c>
      <c r="M266" s="35">
        <f t="shared" si="72"/>
        <v>6174</v>
      </c>
      <c r="N266" s="35">
        <f t="shared" si="72"/>
        <v>7717.5</v>
      </c>
      <c r="O266" s="35">
        <f t="shared" si="72"/>
        <v>9261</v>
      </c>
      <c r="P266" s="35">
        <f t="shared" si="72"/>
        <v>10804.5</v>
      </c>
      <c r="Q266" s="35">
        <f t="shared" si="72"/>
        <v>12348</v>
      </c>
      <c r="R266" s="35">
        <f t="shared" si="72"/>
        <v>13891.5</v>
      </c>
      <c r="S266" s="35">
        <f t="shared" si="72"/>
        <v>18522</v>
      </c>
      <c r="T266" s="35">
        <f t="shared" si="72"/>
        <v>18522</v>
      </c>
      <c r="U266" s="35">
        <f t="shared" si="72"/>
        <v>18522</v>
      </c>
      <c r="V266" s="35">
        <f t="shared" si="72"/>
        <v>18522</v>
      </c>
      <c r="W266" s="35">
        <f t="shared" si="72"/>
        <v>18522</v>
      </c>
      <c r="X266" s="35">
        <f t="shared" si="72"/>
        <v>18522</v>
      </c>
      <c r="Y266" s="35">
        <f t="shared" si="72"/>
        <v>19293.8</v>
      </c>
      <c r="Z266" s="35">
        <f t="shared" si="75"/>
        <v>20065.599999999999</v>
      </c>
      <c r="AA266" s="35">
        <f t="shared" si="75"/>
        <v>20837.400000000001</v>
      </c>
      <c r="AB266" s="35">
        <f t="shared" si="75"/>
        <v>21609.200000000001</v>
      </c>
      <c r="AC266" s="35">
        <f t="shared" si="75"/>
        <v>22381</v>
      </c>
      <c r="AD266" s="35">
        <f t="shared" si="75"/>
        <v>23152.799999999999</v>
      </c>
      <c r="AE266" s="35">
        <f t="shared" si="75"/>
        <v>23924.6</v>
      </c>
      <c r="AF266" s="35">
        <f t="shared" si="75"/>
        <v>24696.400000000001</v>
      </c>
      <c r="AG266" s="35">
        <f t="shared" si="75"/>
        <v>25468.2</v>
      </c>
      <c r="AH266" s="35">
        <f t="shared" si="75"/>
        <v>26240</v>
      </c>
      <c r="AI266" s="35">
        <f t="shared" si="75"/>
        <v>27011.8</v>
      </c>
      <c r="AJ266" s="35">
        <f t="shared" si="75"/>
        <v>27783.599999999999</v>
      </c>
      <c r="AK266" s="35">
        <f t="shared" si="75"/>
        <v>28555.4</v>
      </c>
      <c r="AL266" s="35">
        <f t="shared" si="75"/>
        <v>29327.200000000001</v>
      </c>
      <c r="AM266" s="35">
        <f t="shared" si="75"/>
        <v>30099</v>
      </c>
      <c r="AN266" s="35">
        <f t="shared" si="75"/>
        <v>30870.799999999999</v>
      </c>
      <c r="AO266" s="35">
        <f t="shared" si="73"/>
        <v>31642.6</v>
      </c>
      <c r="AP266" s="35">
        <f t="shared" si="73"/>
        <v>32414.400000000001</v>
      </c>
      <c r="AQ266" s="35">
        <f t="shared" si="73"/>
        <v>33186.199999999997</v>
      </c>
      <c r="AR266" s="35">
        <f t="shared" si="73"/>
        <v>33958</v>
      </c>
      <c r="AS266" s="35">
        <f t="shared" si="73"/>
        <v>34729.800000000003</v>
      </c>
      <c r="AT266" s="35">
        <f t="shared" si="73"/>
        <v>35501.599999999999</v>
      </c>
      <c r="AU266" s="35">
        <f t="shared" si="73"/>
        <v>36273.4</v>
      </c>
      <c r="AV266" s="35">
        <f t="shared" si="73"/>
        <v>37045.199999999997</v>
      </c>
      <c r="AW266" s="35">
        <f t="shared" si="73"/>
        <v>37817</v>
      </c>
    </row>
    <row r="267" spans="1:49">
      <c r="A267" s="45">
        <v>331020</v>
      </c>
      <c r="B267" s="31" t="s">
        <v>260</v>
      </c>
      <c r="C267" s="121">
        <v>17768.3</v>
      </c>
      <c r="D267" s="121">
        <f t="shared" si="76"/>
        <v>1615.3</v>
      </c>
      <c r="E267" s="33">
        <v>11</v>
      </c>
      <c r="F267" s="34">
        <v>9</v>
      </c>
      <c r="G267" s="34">
        <v>14</v>
      </c>
      <c r="H267" s="122">
        <f t="shared" si="77"/>
        <v>807.7</v>
      </c>
      <c r="I267" s="123">
        <f t="shared" si="78"/>
        <v>1076.9000000000001</v>
      </c>
      <c r="J267" s="35">
        <f t="shared" si="72"/>
        <v>1615.3</v>
      </c>
      <c r="K267" s="35">
        <f t="shared" si="72"/>
        <v>3230.6</v>
      </c>
      <c r="L267" s="35">
        <f t="shared" si="72"/>
        <v>4845.8999999999996</v>
      </c>
      <c r="M267" s="35">
        <f t="shared" si="72"/>
        <v>6461.2</v>
      </c>
      <c r="N267" s="35">
        <f t="shared" si="72"/>
        <v>8076.5</v>
      </c>
      <c r="O267" s="35">
        <f t="shared" si="72"/>
        <v>9691.7999999999993</v>
      </c>
      <c r="P267" s="35">
        <f t="shared" si="72"/>
        <v>11307.1</v>
      </c>
      <c r="Q267" s="35">
        <f t="shared" si="72"/>
        <v>12922.4</v>
      </c>
      <c r="R267" s="35">
        <f t="shared" si="72"/>
        <v>17768.3</v>
      </c>
      <c r="S267" s="35">
        <f t="shared" si="72"/>
        <v>17768.3</v>
      </c>
      <c r="T267" s="35">
        <f t="shared" si="72"/>
        <v>17768.3</v>
      </c>
      <c r="U267" s="35">
        <f t="shared" si="72"/>
        <v>17768.3</v>
      </c>
      <c r="V267" s="35">
        <f t="shared" si="72"/>
        <v>17768.3</v>
      </c>
      <c r="W267" s="35">
        <f t="shared" si="72"/>
        <v>17768.3</v>
      </c>
      <c r="X267" s="35">
        <f t="shared" si="72"/>
        <v>18576</v>
      </c>
      <c r="Y267" s="35">
        <f t="shared" ref="Y267" si="79">IF(Y$4&lt;$F267,$D267*Y$4,IF(Y$4&gt;$G267,$C267+(Y$4-$G267)*$H267,$C267))</f>
        <v>19383.7</v>
      </c>
      <c r="Z267" s="35">
        <f t="shared" si="75"/>
        <v>20191.400000000001</v>
      </c>
      <c r="AA267" s="35">
        <f t="shared" si="75"/>
        <v>20999.1</v>
      </c>
      <c r="AB267" s="35">
        <f t="shared" si="75"/>
        <v>21806.799999999999</v>
      </c>
      <c r="AC267" s="35">
        <f t="shared" si="75"/>
        <v>22614.5</v>
      </c>
      <c r="AD267" s="35">
        <f t="shared" si="75"/>
        <v>23422.2</v>
      </c>
      <c r="AE267" s="35">
        <f t="shared" si="75"/>
        <v>24229.9</v>
      </c>
      <c r="AF267" s="35">
        <f t="shared" si="75"/>
        <v>25037.599999999999</v>
      </c>
      <c r="AG267" s="35">
        <f t="shared" si="75"/>
        <v>25845.3</v>
      </c>
      <c r="AH267" s="35">
        <f t="shared" si="75"/>
        <v>26653</v>
      </c>
      <c r="AI267" s="35">
        <f t="shared" si="75"/>
        <v>27460.7</v>
      </c>
      <c r="AJ267" s="35">
        <f t="shared" si="75"/>
        <v>28268.400000000001</v>
      </c>
      <c r="AK267" s="35">
        <f t="shared" si="75"/>
        <v>29076.1</v>
      </c>
      <c r="AL267" s="35">
        <f t="shared" si="75"/>
        <v>29883.8</v>
      </c>
      <c r="AM267" s="35">
        <f t="shared" si="75"/>
        <v>30691.5</v>
      </c>
      <c r="AN267" s="35">
        <f t="shared" si="75"/>
        <v>31499.200000000001</v>
      </c>
      <c r="AO267" s="35">
        <f t="shared" si="73"/>
        <v>32306.9</v>
      </c>
      <c r="AP267" s="35">
        <f t="shared" si="73"/>
        <v>33114.6</v>
      </c>
      <c r="AQ267" s="35">
        <f t="shared" si="73"/>
        <v>33922.300000000003</v>
      </c>
      <c r="AR267" s="35">
        <f t="shared" si="73"/>
        <v>34730</v>
      </c>
      <c r="AS267" s="35">
        <f t="shared" si="73"/>
        <v>35537.699999999997</v>
      </c>
      <c r="AT267" s="35">
        <f t="shared" si="73"/>
        <v>36345.4</v>
      </c>
      <c r="AU267" s="35">
        <f t="shared" si="73"/>
        <v>37153.1</v>
      </c>
      <c r="AV267" s="35">
        <f t="shared" si="73"/>
        <v>37960.800000000003</v>
      </c>
      <c r="AW267" s="35">
        <f t="shared" si="73"/>
        <v>38768.5</v>
      </c>
    </row>
    <row r="268" spans="1:49">
      <c r="A268" s="45">
        <v>331030</v>
      </c>
      <c r="B268" s="31" t="s">
        <v>259</v>
      </c>
      <c r="C268" s="121">
        <v>15938</v>
      </c>
      <c r="D268" s="121">
        <f t="shared" si="76"/>
        <v>1593.8</v>
      </c>
      <c r="E268" s="33">
        <v>10</v>
      </c>
      <c r="F268" s="34">
        <v>8</v>
      </c>
      <c r="G268" s="34">
        <v>12</v>
      </c>
      <c r="H268" s="122">
        <f t="shared" si="77"/>
        <v>796.9</v>
      </c>
      <c r="I268" s="123">
        <f t="shared" si="78"/>
        <v>1062.5</v>
      </c>
      <c r="J268" s="35">
        <f t="shared" ref="J268:Y283" si="80">IF(J$4&lt;$F268,$D268*J$4,IF(J$4&gt;$G268,$C268+(J$4-$G268)*$H268,$C268))</f>
        <v>1593.8</v>
      </c>
      <c r="K268" s="35">
        <f t="shared" si="80"/>
        <v>3187.6</v>
      </c>
      <c r="L268" s="35">
        <f t="shared" si="80"/>
        <v>4781.3999999999996</v>
      </c>
      <c r="M268" s="35">
        <f t="shared" si="80"/>
        <v>6375.2</v>
      </c>
      <c r="N268" s="35">
        <f t="shared" si="80"/>
        <v>7969</v>
      </c>
      <c r="O268" s="35">
        <f t="shared" si="80"/>
        <v>9562.7999999999993</v>
      </c>
      <c r="P268" s="35">
        <f t="shared" si="80"/>
        <v>11156.6</v>
      </c>
      <c r="Q268" s="35">
        <f t="shared" si="80"/>
        <v>15938</v>
      </c>
      <c r="R268" s="35">
        <f t="shared" si="80"/>
        <v>15938</v>
      </c>
      <c r="S268" s="35">
        <f t="shared" si="80"/>
        <v>15938</v>
      </c>
      <c r="T268" s="35">
        <f t="shared" si="80"/>
        <v>15938</v>
      </c>
      <c r="U268" s="35">
        <f t="shared" si="80"/>
        <v>15938</v>
      </c>
      <c r="V268" s="35">
        <f t="shared" si="80"/>
        <v>16734.900000000001</v>
      </c>
      <c r="W268" s="35">
        <f t="shared" si="80"/>
        <v>17531.8</v>
      </c>
      <c r="X268" s="35">
        <f t="shared" si="80"/>
        <v>18328.7</v>
      </c>
      <c r="Y268" s="35">
        <f t="shared" si="80"/>
        <v>19125.599999999999</v>
      </c>
      <c r="Z268" s="35">
        <f t="shared" si="75"/>
        <v>19922.5</v>
      </c>
      <c r="AA268" s="35">
        <f t="shared" si="75"/>
        <v>20719.400000000001</v>
      </c>
      <c r="AB268" s="35">
        <f t="shared" si="75"/>
        <v>21516.3</v>
      </c>
      <c r="AC268" s="35">
        <f t="shared" si="75"/>
        <v>22313.200000000001</v>
      </c>
      <c r="AD268" s="35">
        <f t="shared" si="75"/>
        <v>23110.1</v>
      </c>
      <c r="AE268" s="35">
        <f t="shared" si="75"/>
        <v>23907</v>
      </c>
      <c r="AF268" s="35">
        <f t="shared" si="75"/>
        <v>24703.9</v>
      </c>
      <c r="AG268" s="35">
        <f t="shared" si="75"/>
        <v>25500.799999999999</v>
      </c>
      <c r="AH268" s="35">
        <f t="shared" si="75"/>
        <v>26297.7</v>
      </c>
      <c r="AI268" s="35">
        <f t="shared" si="75"/>
        <v>27094.6</v>
      </c>
      <c r="AJ268" s="35">
        <f t="shared" si="75"/>
        <v>27891.5</v>
      </c>
      <c r="AK268" s="35">
        <f t="shared" si="75"/>
        <v>28688.400000000001</v>
      </c>
      <c r="AL268" s="35">
        <f t="shared" si="75"/>
        <v>29485.3</v>
      </c>
      <c r="AM268" s="35">
        <f t="shared" si="75"/>
        <v>30282.2</v>
      </c>
      <c r="AN268" s="35">
        <f t="shared" si="75"/>
        <v>31079.1</v>
      </c>
      <c r="AO268" s="35">
        <f t="shared" si="73"/>
        <v>31876</v>
      </c>
      <c r="AP268" s="35">
        <f t="shared" si="73"/>
        <v>32672.9</v>
      </c>
      <c r="AQ268" s="35">
        <f t="shared" si="73"/>
        <v>33469.800000000003</v>
      </c>
      <c r="AR268" s="35">
        <f t="shared" si="73"/>
        <v>34266.699999999997</v>
      </c>
      <c r="AS268" s="35">
        <f t="shared" si="73"/>
        <v>35063.599999999999</v>
      </c>
      <c r="AT268" s="35">
        <f t="shared" si="73"/>
        <v>35860.5</v>
      </c>
      <c r="AU268" s="35">
        <f t="shared" si="73"/>
        <v>36657.4</v>
      </c>
      <c r="AV268" s="35">
        <f t="shared" si="73"/>
        <v>37454.300000000003</v>
      </c>
      <c r="AW268" s="35">
        <f t="shared" si="73"/>
        <v>38251.199999999997</v>
      </c>
    </row>
    <row r="269" spans="1:49">
      <c r="A269" s="45">
        <v>331040</v>
      </c>
      <c r="B269" s="31" t="s">
        <v>258</v>
      </c>
      <c r="C269" s="121">
        <v>19830</v>
      </c>
      <c r="D269" s="121">
        <f t="shared" si="76"/>
        <v>1652.5</v>
      </c>
      <c r="E269" s="33">
        <v>12</v>
      </c>
      <c r="F269" s="34">
        <v>10</v>
      </c>
      <c r="G269" s="34">
        <v>15</v>
      </c>
      <c r="H269" s="122">
        <f t="shared" si="77"/>
        <v>826.3</v>
      </c>
      <c r="I269" s="123">
        <f t="shared" si="78"/>
        <v>1101.7</v>
      </c>
      <c r="J269" s="35">
        <f t="shared" si="80"/>
        <v>1652.5</v>
      </c>
      <c r="K269" s="35">
        <f t="shared" si="80"/>
        <v>3305</v>
      </c>
      <c r="L269" s="35">
        <f t="shared" si="80"/>
        <v>4957.5</v>
      </c>
      <c r="M269" s="35">
        <f t="shared" si="80"/>
        <v>6610</v>
      </c>
      <c r="N269" s="35">
        <f t="shared" si="80"/>
        <v>8262.5</v>
      </c>
      <c r="O269" s="35">
        <f t="shared" si="80"/>
        <v>9915</v>
      </c>
      <c r="P269" s="35">
        <f t="shared" si="80"/>
        <v>11567.5</v>
      </c>
      <c r="Q269" s="35">
        <f t="shared" si="80"/>
        <v>13220</v>
      </c>
      <c r="R269" s="35">
        <f t="shared" si="80"/>
        <v>14872.5</v>
      </c>
      <c r="S269" s="35">
        <f t="shared" si="80"/>
        <v>19830</v>
      </c>
      <c r="T269" s="35">
        <f t="shared" si="80"/>
        <v>19830</v>
      </c>
      <c r="U269" s="35">
        <f t="shared" si="80"/>
        <v>19830</v>
      </c>
      <c r="V269" s="35">
        <f t="shared" si="80"/>
        <v>19830</v>
      </c>
      <c r="W269" s="35">
        <f t="shared" si="80"/>
        <v>19830</v>
      </c>
      <c r="X269" s="35">
        <f t="shared" si="80"/>
        <v>19830</v>
      </c>
      <c r="Y269" s="35">
        <f t="shared" si="80"/>
        <v>20656.3</v>
      </c>
      <c r="Z269" s="35">
        <f t="shared" si="75"/>
        <v>21482.6</v>
      </c>
      <c r="AA269" s="35">
        <f t="shared" si="75"/>
        <v>22308.9</v>
      </c>
      <c r="AB269" s="35">
        <f t="shared" si="75"/>
        <v>23135.200000000001</v>
      </c>
      <c r="AC269" s="35">
        <f t="shared" si="75"/>
        <v>23961.5</v>
      </c>
      <c r="AD269" s="35">
        <f t="shared" si="75"/>
        <v>24787.8</v>
      </c>
      <c r="AE269" s="35">
        <f t="shared" si="75"/>
        <v>25614.1</v>
      </c>
      <c r="AF269" s="35">
        <f t="shared" si="75"/>
        <v>26440.400000000001</v>
      </c>
      <c r="AG269" s="35">
        <f t="shared" si="75"/>
        <v>27266.7</v>
      </c>
      <c r="AH269" s="35">
        <f t="shared" si="75"/>
        <v>28093</v>
      </c>
      <c r="AI269" s="35">
        <f t="shared" si="75"/>
        <v>28919.3</v>
      </c>
      <c r="AJ269" s="35">
        <f t="shared" si="75"/>
        <v>29745.599999999999</v>
      </c>
      <c r="AK269" s="35">
        <f t="shared" si="75"/>
        <v>30571.9</v>
      </c>
      <c r="AL269" s="35">
        <f t="shared" si="75"/>
        <v>31398.2</v>
      </c>
      <c r="AM269" s="35">
        <f t="shared" si="75"/>
        <v>32224.5</v>
      </c>
      <c r="AN269" s="35">
        <f t="shared" si="75"/>
        <v>33050.800000000003</v>
      </c>
      <c r="AO269" s="35">
        <f t="shared" si="73"/>
        <v>33877.1</v>
      </c>
      <c r="AP269" s="35">
        <f t="shared" si="73"/>
        <v>34703.4</v>
      </c>
      <c r="AQ269" s="35">
        <f t="shared" si="73"/>
        <v>35529.699999999997</v>
      </c>
      <c r="AR269" s="35">
        <f t="shared" si="73"/>
        <v>36356</v>
      </c>
      <c r="AS269" s="35">
        <f t="shared" si="73"/>
        <v>37182.300000000003</v>
      </c>
      <c r="AT269" s="35">
        <f t="shared" si="73"/>
        <v>38008.6</v>
      </c>
      <c r="AU269" s="35">
        <f t="shared" si="73"/>
        <v>38834.9</v>
      </c>
      <c r="AV269" s="35">
        <f t="shared" si="73"/>
        <v>39661.199999999997</v>
      </c>
      <c r="AW269" s="35">
        <f t="shared" si="73"/>
        <v>40487.5</v>
      </c>
    </row>
    <row r="270" spans="1:49">
      <c r="A270" s="45">
        <v>331050</v>
      </c>
      <c r="B270" s="31" t="s">
        <v>257</v>
      </c>
      <c r="C270" s="121">
        <v>16815</v>
      </c>
      <c r="D270" s="121">
        <f t="shared" si="76"/>
        <v>1681.5</v>
      </c>
      <c r="E270" s="33">
        <v>10</v>
      </c>
      <c r="F270" s="34">
        <v>8</v>
      </c>
      <c r="G270" s="34">
        <v>12</v>
      </c>
      <c r="H270" s="122">
        <f t="shared" si="77"/>
        <v>840.8</v>
      </c>
      <c r="I270" s="123">
        <f t="shared" si="78"/>
        <v>1121</v>
      </c>
      <c r="J270" s="35">
        <f t="shared" si="80"/>
        <v>1681.5</v>
      </c>
      <c r="K270" s="35">
        <f t="shared" si="80"/>
        <v>3363</v>
      </c>
      <c r="L270" s="35">
        <f t="shared" si="80"/>
        <v>5044.5</v>
      </c>
      <c r="M270" s="35">
        <f t="shared" si="80"/>
        <v>6726</v>
      </c>
      <c r="N270" s="35">
        <f t="shared" si="80"/>
        <v>8407.5</v>
      </c>
      <c r="O270" s="35">
        <f t="shared" si="80"/>
        <v>10089</v>
      </c>
      <c r="P270" s="35">
        <f t="shared" si="80"/>
        <v>11770.5</v>
      </c>
      <c r="Q270" s="35">
        <f t="shared" si="80"/>
        <v>16815</v>
      </c>
      <c r="R270" s="35">
        <f t="shared" si="80"/>
        <v>16815</v>
      </c>
      <c r="S270" s="35">
        <f t="shared" si="80"/>
        <v>16815</v>
      </c>
      <c r="T270" s="35">
        <f t="shared" si="80"/>
        <v>16815</v>
      </c>
      <c r="U270" s="35">
        <f t="shared" si="80"/>
        <v>16815</v>
      </c>
      <c r="V270" s="35">
        <f t="shared" si="80"/>
        <v>17655.8</v>
      </c>
      <c r="W270" s="35">
        <f t="shared" si="80"/>
        <v>18496.599999999999</v>
      </c>
      <c r="X270" s="35">
        <f t="shared" si="80"/>
        <v>19337.400000000001</v>
      </c>
      <c r="Y270" s="35">
        <f t="shared" si="80"/>
        <v>20178.2</v>
      </c>
      <c r="Z270" s="35">
        <f t="shared" si="75"/>
        <v>21019</v>
      </c>
      <c r="AA270" s="35">
        <f t="shared" si="75"/>
        <v>21859.8</v>
      </c>
      <c r="AB270" s="35">
        <f t="shared" si="75"/>
        <v>22700.6</v>
      </c>
      <c r="AC270" s="35">
        <f t="shared" si="75"/>
        <v>23541.4</v>
      </c>
      <c r="AD270" s="35">
        <f t="shared" si="75"/>
        <v>24382.2</v>
      </c>
      <c r="AE270" s="35">
        <f t="shared" si="75"/>
        <v>25223</v>
      </c>
      <c r="AF270" s="35">
        <f t="shared" si="75"/>
        <v>26063.8</v>
      </c>
      <c r="AG270" s="35">
        <f t="shared" si="75"/>
        <v>26904.6</v>
      </c>
      <c r="AH270" s="35">
        <f t="shared" si="75"/>
        <v>27745.4</v>
      </c>
      <c r="AI270" s="35">
        <f t="shared" si="75"/>
        <v>28586.2</v>
      </c>
      <c r="AJ270" s="35">
        <f t="shared" si="75"/>
        <v>29427</v>
      </c>
      <c r="AK270" s="35">
        <f t="shared" si="75"/>
        <v>30267.8</v>
      </c>
      <c r="AL270" s="35">
        <f t="shared" si="75"/>
        <v>31108.6</v>
      </c>
      <c r="AM270" s="35">
        <f t="shared" si="75"/>
        <v>31949.4</v>
      </c>
      <c r="AN270" s="35">
        <f t="shared" si="75"/>
        <v>32790.199999999997</v>
      </c>
      <c r="AO270" s="35">
        <f t="shared" si="73"/>
        <v>33631</v>
      </c>
      <c r="AP270" s="35">
        <f t="shared" si="73"/>
        <v>34471.800000000003</v>
      </c>
      <c r="AQ270" s="35">
        <f t="shared" si="73"/>
        <v>35312.6</v>
      </c>
      <c r="AR270" s="35">
        <f t="shared" si="73"/>
        <v>36153.4</v>
      </c>
      <c r="AS270" s="35">
        <f t="shared" si="73"/>
        <v>36994.199999999997</v>
      </c>
      <c r="AT270" s="35">
        <f t="shared" si="73"/>
        <v>37835</v>
      </c>
      <c r="AU270" s="35">
        <f t="shared" si="73"/>
        <v>38675.800000000003</v>
      </c>
      <c r="AV270" s="35">
        <f t="shared" si="73"/>
        <v>39516.6</v>
      </c>
      <c r="AW270" s="35">
        <f t="shared" si="73"/>
        <v>40357.4</v>
      </c>
    </row>
    <row r="271" spans="1:49">
      <c r="A271" s="45">
        <v>331070</v>
      </c>
      <c r="B271" s="31" t="s">
        <v>256</v>
      </c>
      <c r="C271" s="121">
        <v>32186</v>
      </c>
      <c r="D271" s="121">
        <f t="shared" si="76"/>
        <v>1609.3</v>
      </c>
      <c r="E271" s="33">
        <v>20</v>
      </c>
      <c r="F271" s="34">
        <v>16</v>
      </c>
      <c r="G271" s="34">
        <v>24</v>
      </c>
      <c r="H271" s="122">
        <f t="shared" si="77"/>
        <v>804.7</v>
      </c>
      <c r="I271" s="123">
        <f t="shared" si="78"/>
        <v>1072.9000000000001</v>
      </c>
      <c r="J271" s="35">
        <f t="shared" si="80"/>
        <v>1609.3</v>
      </c>
      <c r="K271" s="35">
        <f t="shared" si="80"/>
        <v>3218.6</v>
      </c>
      <c r="L271" s="35">
        <f t="shared" si="80"/>
        <v>4827.8999999999996</v>
      </c>
      <c r="M271" s="35">
        <f t="shared" si="80"/>
        <v>6437.2</v>
      </c>
      <c r="N271" s="35">
        <f t="shared" si="80"/>
        <v>8046.5</v>
      </c>
      <c r="O271" s="35">
        <f t="shared" si="80"/>
        <v>9655.7999999999993</v>
      </c>
      <c r="P271" s="35">
        <f t="shared" si="80"/>
        <v>11265.1</v>
      </c>
      <c r="Q271" s="35">
        <f t="shared" si="80"/>
        <v>12874.4</v>
      </c>
      <c r="R271" s="35">
        <f t="shared" si="80"/>
        <v>14483.7</v>
      </c>
      <c r="S271" s="35">
        <f t="shared" si="80"/>
        <v>16093</v>
      </c>
      <c r="T271" s="35">
        <f t="shared" si="80"/>
        <v>17702.3</v>
      </c>
      <c r="U271" s="35">
        <f t="shared" si="80"/>
        <v>19311.599999999999</v>
      </c>
      <c r="V271" s="35">
        <f t="shared" si="80"/>
        <v>20920.900000000001</v>
      </c>
      <c r="W271" s="35">
        <f t="shared" si="80"/>
        <v>22530.2</v>
      </c>
      <c r="X271" s="35">
        <f t="shared" si="80"/>
        <v>24139.5</v>
      </c>
      <c r="Y271" s="35">
        <f t="shared" si="80"/>
        <v>32186</v>
      </c>
      <c r="Z271" s="35">
        <f t="shared" si="75"/>
        <v>32186</v>
      </c>
      <c r="AA271" s="35">
        <f t="shared" si="75"/>
        <v>32186</v>
      </c>
      <c r="AB271" s="35">
        <f t="shared" si="75"/>
        <v>32186</v>
      </c>
      <c r="AC271" s="35">
        <f t="shared" si="75"/>
        <v>32186</v>
      </c>
      <c r="AD271" s="35">
        <f t="shared" si="75"/>
        <v>32186</v>
      </c>
      <c r="AE271" s="35">
        <f t="shared" si="75"/>
        <v>32186</v>
      </c>
      <c r="AF271" s="35">
        <f t="shared" si="75"/>
        <v>32186</v>
      </c>
      <c r="AG271" s="35">
        <f t="shared" si="75"/>
        <v>32186</v>
      </c>
      <c r="AH271" s="35">
        <f t="shared" si="75"/>
        <v>32990.699999999997</v>
      </c>
      <c r="AI271" s="35">
        <f t="shared" si="75"/>
        <v>33795.4</v>
      </c>
      <c r="AJ271" s="35">
        <f t="shared" si="75"/>
        <v>34600.1</v>
      </c>
      <c r="AK271" s="35">
        <f t="shared" si="75"/>
        <v>35404.800000000003</v>
      </c>
      <c r="AL271" s="35">
        <f t="shared" si="75"/>
        <v>36209.5</v>
      </c>
      <c r="AM271" s="35">
        <f t="shared" si="75"/>
        <v>37014.199999999997</v>
      </c>
      <c r="AN271" s="35">
        <f t="shared" si="75"/>
        <v>37818.9</v>
      </c>
      <c r="AO271" s="35">
        <f t="shared" si="73"/>
        <v>38623.599999999999</v>
      </c>
      <c r="AP271" s="35">
        <f t="shared" si="73"/>
        <v>39428.300000000003</v>
      </c>
      <c r="AQ271" s="35">
        <f t="shared" si="73"/>
        <v>40233</v>
      </c>
      <c r="AR271" s="35">
        <f t="shared" si="73"/>
        <v>41037.699999999997</v>
      </c>
      <c r="AS271" s="35">
        <f t="shared" si="73"/>
        <v>41842.400000000001</v>
      </c>
      <c r="AT271" s="35">
        <f t="shared" si="73"/>
        <v>42647.1</v>
      </c>
      <c r="AU271" s="35">
        <f t="shared" si="73"/>
        <v>43451.8</v>
      </c>
      <c r="AV271" s="35">
        <f t="shared" si="73"/>
        <v>44256.5</v>
      </c>
      <c r="AW271" s="35">
        <f t="shared" si="73"/>
        <v>45061.2</v>
      </c>
    </row>
    <row r="272" spans="1:49">
      <c r="A272" s="45">
        <v>331080</v>
      </c>
      <c r="B272" s="31" t="s">
        <v>255</v>
      </c>
      <c r="C272" s="121">
        <v>19081.2</v>
      </c>
      <c r="D272" s="121">
        <f t="shared" si="76"/>
        <v>1590.1</v>
      </c>
      <c r="E272" s="33">
        <v>12</v>
      </c>
      <c r="F272" s="34">
        <v>10</v>
      </c>
      <c r="G272" s="34">
        <v>15</v>
      </c>
      <c r="H272" s="122">
        <f t="shared" si="77"/>
        <v>795.1</v>
      </c>
      <c r="I272" s="123">
        <f t="shared" si="78"/>
        <v>1060.0999999999999</v>
      </c>
      <c r="J272" s="35">
        <f t="shared" si="80"/>
        <v>1590.1</v>
      </c>
      <c r="K272" s="35">
        <f t="shared" si="80"/>
        <v>3180.2</v>
      </c>
      <c r="L272" s="35">
        <f t="shared" si="80"/>
        <v>4770.3</v>
      </c>
      <c r="M272" s="35">
        <f t="shared" si="80"/>
        <v>6360.4</v>
      </c>
      <c r="N272" s="35">
        <f t="shared" si="80"/>
        <v>7950.5</v>
      </c>
      <c r="O272" s="35">
        <f t="shared" si="80"/>
        <v>9540.6</v>
      </c>
      <c r="P272" s="35">
        <f t="shared" si="80"/>
        <v>11130.7</v>
      </c>
      <c r="Q272" s="35">
        <f t="shared" si="80"/>
        <v>12720.8</v>
      </c>
      <c r="R272" s="35">
        <f t="shared" si="80"/>
        <v>14310.9</v>
      </c>
      <c r="S272" s="35">
        <f t="shared" si="80"/>
        <v>19081.2</v>
      </c>
      <c r="T272" s="35">
        <f t="shared" si="80"/>
        <v>19081.2</v>
      </c>
      <c r="U272" s="35">
        <f t="shared" si="80"/>
        <v>19081.2</v>
      </c>
      <c r="V272" s="35">
        <f t="shared" si="80"/>
        <v>19081.2</v>
      </c>
      <c r="W272" s="35">
        <f t="shared" si="80"/>
        <v>19081.2</v>
      </c>
      <c r="X272" s="35">
        <f t="shared" si="80"/>
        <v>19081.2</v>
      </c>
      <c r="Y272" s="35">
        <f t="shared" si="80"/>
        <v>19876.3</v>
      </c>
      <c r="Z272" s="35">
        <f t="shared" si="75"/>
        <v>20671.400000000001</v>
      </c>
      <c r="AA272" s="35">
        <f t="shared" si="75"/>
        <v>21466.5</v>
      </c>
      <c r="AB272" s="35">
        <f t="shared" si="75"/>
        <v>22261.599999999999</v>
      </c>
      <c r="AC272" s="35">
        <f t="shared" si="75"/>
        <v>23056.7</v>
      </c>
      <c r="AD272" s="35">
        <f t="shared" si="75"/>
        <v>23851.8</v>
      </c>
      <c r="AE272" s="35">
        <f t="shared" si="75"/>
        <v>24646.9</v>
      </c>
      <c r="AF272" s="35">
        <f t="shared" si="75"/>
        <v>25442</v>
      </c>
      <c r="AG272" s="35">
        <f t="shared" si="75"/>
        <v>26237.1</v>
      </c>
      <c r="AH272" s="35">
        <f t="shared" si="75"/>
        <v>27032.2</v>
      </c>
      <c r="AI272" s="35">
        <f t="shared" si="75"/>
        <v>27827.3</v>
      </c>
      <c r="AJ272" s="35">
        <f t="shared" si="75"/>
        <v>28622.400000000001</v>
      </c>
      <c r="AK272" s="35">
        <f t="shared" si="75"/>
        <v>29417.5</v>
      </c>
      <c r="AL272" s="35">
        <f t="shared" si="75"/>
        <v>30212.6</v>
      </c>
      <c r="AM272" s="35">
        <f t="shared" si="75"/>
        <v>31007.7</v>
      </c>
      <c r="AN272" s="35">
        <f t="shared" si="75"/>
        <v>31802.799999999999</v>
      </c>
      <c r="AO272" s="35">
        <f t="shared" si="73"/>
        <v>32597.9</v>
      </c>
      <c r="AP272" s="35">
        <f t="shared" si="73"/>
        <v>33393</v>
      </c>
      <c r="AQ272" s="35">
        <f t="shared" si="73"/>
        <v>34188.1</v>
      </c>
      <c r="AR272" s="35">
        <f t="shared" si="73"/>
        <v>34983.199999999997</v>
      </c>
      <c r="AS272" s="35">
        <f t="shared" si="73"/>
        <v>35778.300000000003</v>
      </c>
      <c r="AT272" s="35">
        <f t="shared" si="73"/>
        <v>36573.4</v>
      </c>
      <c r="AU272" s="35">
        <f t="shared" si="73"/>
        <v>37368.5</v>
      </c>
      <c r="AV272" s="35">
        <f t="shared" si="73"/>
        <v>38163.599999999999</v>
      </c>
      <c r="AW272" s="35">
        <f t="shared" si="73"/>
        <v>38958.699999999997</v>
      </c>
    </row>
    <row r="273" spans="1:49">
      <c r="A273" s="45">
        <v>331090</v>
      </c>
      <c r="B273" s="31" t="s">
        <v>254</v>
      </c>
      <c r="C273" s="121">
        <v>15594</v>
      </c>
      <c r="D273" s="121">
        <f t="shared" si="76"/>
        <v>1559.4</v>
      </c>
      <c r="E273" s="33">
        <v>10</v>
      </c>
      <c r="F273" s="34">
        <v>8</v>
      </c>
      <c r="G273" s="34">
        <v>12</v>
      </c>
      <c r="H273" s="122">
        <f t="shared" si="77"/>
        <v>779.7</v>
      </c>
      <c r="I273" s="123">
        <f t="shared" si="78"/>
        <v>1039.5999999999999</v>
      </c>
      <c r="J273" s="35">
        <f t="shared" si="80"/>
        <v>1559.4</v>
      </c>
      <c r="K273" s="35">
        <f t="shared" si="80"/>
        <v>3118.8</v>
      </c>
      <c r="L273" s="35">
        <f t="shared" si="80"/>
        <v>4678.2</v>
      </c>
      <c r="M273" s="35">
        <f t="shared" si="80"/>
        <v>6237.6</v>
      </c>
      <c r="N273" s="35">
        <f t="shared" si="80"/>
        <v>7797</v>
      </c>
      <c r="O273" s="35">
        <f t="shared" si="80"/>
        <v>9356.4</v>
      </c>
      <c r="P273" s="35">
        <f t="shared" si="80"/>
        <v>10915.8</v>
      </c>
      <c r="Q273" s="35">
        <f t="shared" si="80"/>
        <v>15594</v>
      </c>
      <c r="R273" s="35">
        <f t="shared" si="80"/>
        <v>15594</v>
      </c>
      <c r="S273" s="35">
        <f t="shared" si="80"/>
        <v>15594</v>
      </c>
      <c r="T273" s="35">
        <f t="shared" si="80"/>
        <v>15594</v>
      </c>
      <c r="U273" s="35">
        <f t="shared" si="80"/>
        <v>15594</v>
      </c>
      <c r="V273" s="35">
        <f t="shared" si="80"/>
        <v>16373.7</v>
      </c>
      <c r="W273" s="35">
        <f t="shared" si="80"/>
        <v>17153.400000000001</v>
      </c>
      <c r="X273" s="35">
        <f t="shared" si="80"/>
        <v>17933.099999999999</v>
      </c>
      <c r="Y273" s="35">
        <f t="shared" si="80"/>
        <v>18712.8</v>
      </c>
      <c r="Z273" s="35">
        <f t="shared" si="75"/>
        <v>19492.5</v>
      </c>
      <c r="AA273" s="35">
        <f t="shared" si="75"/>
        <v>20272.2</v>
      </c>
      <c r="AB273" s="35">
        <f t="shared" si="75"/>
        <v>21051.9</v>
      </c>
      <c r="AC273" s="35">
        <f t="shared" si="75"/>
        <v>21831.599999999999</v>
      </c>
      <c r="AD273" s="35">
        <f t="shared" si="75"/>
        <v>22611.3</v>
      </c>
      <c r="AE273" s="35">
        <f t="shared" si="75"/>
        <v>23391</v>
      </c>
      <c r="AF273" s="35">
        <f t="shared" si="75"/>
        <v>24170.7</v>
      </c>
      <c r="AG273" s="35">
        <f t="shared" si="75"/>
        <v>24950.400000000001</v>
      </c>
      <c r="AH273" s="35">
        <f t="shared" si="75"/>
        <v>25730.1</v>
      </c>
      <c r="AI273" s="35">
        <f t="shared" si="75"/>
        <v>26509.8</v>
      </c>
      <c r="AJ273" s="35">
        <f t="shared" si="75"/>
        <v>27289.5</v>
      </c>
      <c r="AK273" s="35">
        <f t="shared" si="75"/>
        <v>28069.200000000001</v>
      </c>
      <c r="AL273" s="35">
        <f t="shared" si="75"/>
        <v>28848.9</v>
      </c>
      <c r="AM273" s="35">
        <f t="shared" si="75"/>
        <v>29628.6</v>
      </c>
      <c r="AN273" s="35">
        <f t="shared" si="75"/>
        <v>30408.3</v>
      </c>
      <c r="AO273" s="35">
        <f t="shared" si="73"/>
        <v>31188</v>
      </c>
      <c r="AP273" s="35">
        <f t="shared" si="73"/>
        <v>31967.7</v>
      </c>
      <c r="AQ273" s="35">
        <f t="shared" si="73"/>
        <v>32747.4</v>
      </c>
      <c r="AR273" s="35">
        <f t="shared" si="73"/>
        <v>33527.1</v>
      </c>
      <c r="AS273" s="35">
        <f t="shared" si="73"/>
        <v>34306.800000000003</v>
      </c>
      <c r="AT273" s="35">
        <f t="shared" si="73"/>
        <v>35086.5</v>
      </c>
      <c r="AU273" s="35">
        <f t="shared" si="73"/>
        <v>35866.199999999997</v>
      </c>
      <c r="AV273" s="35">
        <f t="shared" si="73"/>
        <v>36645.9</v>
      </c>
      <c r="AW273" s="35">
        <f t="shared" si="73"/>
        <v>37425.599999999999</v>
      </c>
    </row>
    <row r="274" spans="1:49">
      <c r="A274" s="45">
        <v>331100</v>
      </c>
      <c r="B274" s="31" t="s">
        <v>253</v>
      </c>
      <c r="C274" s="121">
        <v>23017.5</v>
      </c>
      <c r="D274" s="121">
        <f t="shared" si="76"/>
        <v>1534.5</v>
      </c>
      <c r="E274" s="33">
        <v>15</v>
      </c>
      <c r="F274" s="34">
        <v>12</v>
      </c>
      <c r="G274" s="34">
        <v>18</v>
      </c>
      <c r="H274" s="122">
        <f t="shared" si="77"/>
        <v>767.3</v>
      </c>
      <c r="I274" s="123">
        <f t="shared" si="78"/>
        <v>1023</v>
      </c>
      <c r="J274" s="35">
        <f t="shared" si="80"/>
        <v>1534.5</v>
      </c>
      <c r="K274" s="35">
        <f t="shared" si="80"/>
        <v>3069</v>
      </c>
      <c r="L274" s="35">
        <f t="shared" si="80"/>
        <v>4603.5</v>
      </c>
      <c r="M274" s="35">
        <f t="shared" si="80"/>
        <v>6138</v>
      </c>
      <c r="N274" s="35">
        <f t="shared" si="80"/>
        <v>7672.5</v>
      </c>
      <c r="O274" s="35">
        <f t="shared" si="80"/>
        <v>9207</v>
      </c>
      <c r="P274" s="35">
        <f t="shared" si="80"/>
        <v>10741.5</v>
      </c>
      <c r="Q274" s="35">
        <f t="shared" si="80"/>
        <v>12276</v>
      </c>
      <c r="R274" s="35">
        <f t="shared" si="80"/>
        <v>13810.5</v>
      </c>
      <c r="S274" s="35">
        <f t="shared" si="80"/>
        <v>15345</v>
      </c>
      <c r="T274" s="35">
        <f t="shared" si="80"/>
        <v>16879.5</v>
      </c>
      <c r="U274" s="35">
        <f t="shared" si="80"/>
        <v>23017.5</v>
      </c>
      <c r="V274" s="35">
        <f t="shared" si="80"/>
        <v>23017.5</v>
      </c>
      <c r="W274" s="35">
        <f t="shared" si="80"/>
        <v>23017.5</v>
      </c>
      <c r="X274" s="35">
        <f t="shared" si="80"/>
        <v>23017.5</v>
      </c>
      <c r="Y274" s="35">
        <f t="shared" si="80"/>
        <v>23017.5</v>
      </c>
      <c r="Z274" s="35">
        <f t="shared" si="75"/>
        <v>23017.5</v>
      </c>
      <c r="AA274" s="35">
        <f t="shared" si="75"/>
        <v>23017.5</v>
      </c>
      <c r="AB274" s="35">
        <f t="shared" si="75"/>
        <v>23784.799999999999</v>
      </c>
      <c r="AC274" s="35">
        <f t="shared" si="75"/>
        <v>24552.1</v>
      </c>
      <c r="AD274" s="35">
        <f t="shared" si="75"/>
        <v>25319.4</v>
      </c>
      <c r="AE274" s="35">
        <f t="shared" si="75"/>
        <v>26086.7</v>
      </c>
      <c r="AF274" s="35">
        <f t="shared" si="75"/>
        <v>26854</v>
      </c>
      <c r="AG274" s="35">
        <f t="shared" si="75"/>
        <v>27621.3</v>
      </c>
      <c r="AH274" s="35">
        <f t="shared" si="75"/>
        <v>28388.6</v>
      </c>
      <c r="AI274" s="35">
        <f t="shared" si="75"/>
        <v>29155.9</v>
      </c>
      <c r="AJ274" s="35">
        <f t="shared" si="75"/>
        <v>29923.200000000001</v>
      </c>
      <c r="AK274" s="35">
        <f t="shared" si="75"/>
        <v>30690.5</v>
      </c>
      <c r="AL274" s="35">
        <f t="shared" si="75"/>
        <v>31457.8</v>
      </c>
      <c r="AM274" s="35">
        <f t="shared" si="75"/>
        <v>32225.1</v>
      </c>
      <c r="AN274" s="35">
        <f t="shared" si="75"/>
        <v>32992.400000000001</v>
      </c>
      <c r="AO274" s="35">
        <f t="shared" si="73"/>
        <v>33759.699999999997</v>
      </c>
      <c r="AP274" s="35">
        <f t="shared" si="73"/>
        <v>34527</v>
      </c>
      <c r="AQ274" s="35">
        <f t="shared" si="73"/>
        <v>35294.300000000003</v>
      </c>
      <c r="AR274" s="35">
        <f t="shared" si="73"/>
        <v>36061.599999999999</v>
      </c>
      <c r="AS274" s="35">
        <f t="shared" si="73"/>
        <v>36828.9</v>
      </c>
      <c r="AT274" s="35">
        <f t="shared" si="73"/>
        <v>37596.199999999997</v>
      </c>
      <c r="AU274" s="35">
        <f t="shared" si="73"/>
        <v>38363.5</v>
      </c>
      <c r="AV274" s="35">
        <f t="shared" si="73"/>
        <v>39130.800000000003</v>
      </c>
      <c r="AW274" s="35">
        <f t="shared" si="73"/>
        <v>39898.1</v>
      </c>
    </row>
    <row r="275" spans="1:49">
      <c r="A275" s="45">
        <v>331110</v>
      </c>
      <c r="B275" s="31" t="s">
        <v>252</v>
      </c>
      <c r="C275" s="121">
        <v>19536</v>
      </c>
      <c r="D275" s="121">
        <f t="shared" si="76"/>
        <v>1628</v>
      </c>
      <c r="E275" s="33">
        <v>12</v>
      </c>
      <c r="F275" s="34">
        <v>10</v>
      </c>
      <c r="G275" s="34">
        <v>15</v>
      </c>
      <c r="H275" s="122">
        <f t="shared" si="77"/>
        <v>814</v>
      </c>
      <c r="I275" s="123">
        <f t="shared" si="78"/>
        <v>1085.3</v>
      </c>
      <c r="J275" s="35">
        <f t="shared" si="80"/>
        <v>1628</v>
      </c>
      <c r="K275" s="35">
        <f t="shared" si="80"/>
        <v>3256</v>
      </c>
      <c r="L275" s="35">
        <f t="shared" si="80"/>
        <v>4884</v>
      </c>
      <c r="M275" s="35">
        <f t="shared" si="80"/>
        <v>6512</v>
      </c>
      <c r="N275" s="35">
        <f t="shared" si="80"/>
        <v>8140</v>
      </c>
      <c r="O275" s="35">
        <f t="shared" si="80"/>
        <v>9768</v>
      </c>
      <c r="P275" s="35">
        <f t="shared" si="80"/>
        <v>11396</v>
      </c>
      <c r="Q275" s="35">
        <f t="shared" si="80"/>
        <v>13024</v>
      </c>
      <c r="R275" s="35">
        <f t="shared" si="80"/>
        <v>14652</v>
      </c>
      <c r="S275" s="35">
        <f t="shared" si="80"/>
        <v>19536</v>
      </c>
      <c r="T275" s="35">
        <f t="shared" si="80"/>
        <v>19536</v>
      </c>
      <c r="U275" s="35">
        <f t="shared" si="80"/>
        <v>19536</v>
      </c>
      <c r="V275" s="35">
        <f t="shared" si="80"/>
        <v>19536</v>
      </c>
      <c r="W275" s="35">
        <f t="shared" si="80"/>
        <v>19536</v>
      </c>
      <c r="X275" s="35">
        <f t="shared" si="80"/>
        <v>19536</v>
      </c>
      <c r="Y275" s="35">
        <f t="shared" si="80"/>
        <v>20350</v>
      </c>
      <c r="Z275" s="35">
        <f t="shared" si="75"/>
        <v>21164</v>
      </c>
      <c r="AA275" s="35">
        <f t="shared" si="75"/>
        <v>21978</v>
      </c>
      <c r="AB275" s="35">
        <f t="shared" si="75"/>
        <v>22792</v>
      </c>
      <c r="AC275" s="35">
        <f t="shared" si="75"/>
        <v>23606</v>
      </c>
      <c r="AD275" s="35">
        <f t="shared" si="75"/>
        <v>24420</v>
      </c>
      <c r="AE275" s="35">
        <f t="shared" si="75"/>
        <v>25234</v>
      </c>
      <c r="AF275" s="35">
        <f t="shared" si="75"/>
        <v>26048</v>
      </c>
      <c r="AG275" s="35">
        <f t="shared" si="75"/>
        <v>26862</v>
      </c>
      <c r="AH275" s="35">
        <f t="shared" si="75"/>
        <v>27676</v>
      </c>
      <c r="AI275" s="35">
        <f t="shared" si="75"/>
        <v>28490</v>
      </c>
      <c r="AJ275" s="35">
        <f t="shared" si="75"/>
        <v>29304</v>
      </c>
      <c r="AK275" s="35">
        <f t="shared" si="75"/>
        <v>30118</v>
      </c>
      <c r="AL275" s="35">
        <f t="shared" si="75"/>
        <v>30932</v>
      </c>
      <c r="AM275" s="35">
        <f t="shared" si="75"/>
        <v>31746</v>
      </c>
      <c r="AN275" s="35">
        <f t="shared" si="75"/>
        <v>32560</v>
      </c>
      <c r="AO275" s="35">
        <f t="shared" si="73"/>
        <v>33374</v>
      </c>
      <c r="AP275" s="35">
        <f t="shared" si="73"/>
        <v>34188</v>
      </c>
      <c r="AQ275" s="35">
        <f t="shared" si="73"/>
        <v>35002</v>
      </c>
      <c r="AR275" s="35">
        <f t="shared" si="73"/>
        <v>35816</v>
      </c>
      <c r="AS275" s="35">
        <f t="shared" si="73"/>
        <v>36630</v>
      </c>
      <c r="AT275" s="35">
        <f t="shared" si="73"/>
        <v>37444</v>
      </c>
      <c r="AU275" s="35">
        <f t="shared" si="73"/>
        <v>38258</v>
      </c>
      <c r="AV275" s="35">
        <f t="shared" si="73"/>
        <v>39072</v>
      </c>
      <c r="AW275" s="35">
        <f t="shared" si="73"/>
        <v>39886</v>
      </c>
    </row>
    <row r="276" spans="1:49">
      <c r="A276" s="45">
        <v>331120</v>
      </c>
      <c r="B276" s="31" t="s">
        <v>251</v>
      </c>
      <c r="C276" s="121">
        <v>24616.799999999999</v>
      </c>
      <c r="D276" s="121">
        <f t="shared" si="76"/>
        <v>2051.4</v>
      </c>
      <c r="E276" s="33">
        <v>12</v>
      </c>
      <c r="F276" s="34">
        <v>10</v>
      </c>
      <c r="G276" s="34">
        <v>15</v>
      </c>
      <c r="H276" s="122">
        <f t="shared" si="77"/>
        <v>1025.7</v>
      </c>
      <c r="I276" s="123">
        <f t="shared" si="78"/>
        <v>1367.6</v>
      </c>
      <c r="J276" s="35">
        <f t="shared" si="80"/>
        <v>2051.4</v>
      </c>
      <c r="K276" s="35">
        <f t="shared" si="80"/>
        <v>4102.8</v>
      </c>
      <c r="L276" s="35">
        <f t="shared" si="80"/>
        <v>6154.2</v>
      </c>
      <c r="M276" s="35">
        <f t="shared" si="80"/>
        <v>8205.6</v>
      </c>
      <c r="N276" s="35">
        <f t="shared" si="80"/>
        <v>10257</v>
      </c>
      <c r="O276" s="35">
        <f t="shared" si="80"/>
        <v>12308.4</v>
      </c>
      <c r="P276" s="35">
        <f t="shared" si="80"/>
        <v>14359.8</v>
      </c>
      <c r="Q276" s="35">
        <f t="shared" si="80"/>
        <v>16411.2</v>
      </c>
      <c r="R276" s="35">
        <f t="shared" si="80"/>
        <v>18462.599999999999</v>
      </c>
      <c r="S276" s="35">
        <f t="shared" si="80"/>
        <v>24616.799999999999</v>
      </c>
      <c r="T276" s="35">
        <f t="shared" si="80"/>
        <v>24616.799999999999</v>
      </c>
      <c r="U276" s="35">
        <f t="shared" si="80"/>
        <v>24616.799999999999</v>
      </c>
      <c r="V276" s="35">
        <f t="shared" si="80"/>
        <v>24616.799999999999</v>
      </c>
      <c r="W276" s="35">
        <f t="shared" si="80"/>
        <v>24616.799999999999</v>
      </c>
      <c r="X276" s="35">
        <f t="shared" si="80"/>
        <v>24616.799999999999</v>
      </c>
      <c r="Y276" s="35">
        <f t="shared" si="80"/>
        <v>25642.5</v>
      </c>
      <c r="Z276" s="35">
        <f t="shared" ref="Z276:AO292" si="81">IF(Z$4&lt;$F276,$D276*Z$4,IF(Z$4&gt;$G276,$C276+(Z$4-$G276)*$H276,$C276))</f>
        <v>26668.2</v>
      </c>
      <c r="AA276" s="35">
        <f t="shared" si="81"/>
        <v>27693.9</v>
      </c>
      <c r="AB276" s="35">
        <f t="shared" si="81"/>
        <v>28719.599999999999</v>
      </c>
      <c r="AC276" s="35">
        <f t="shared" si="81"/>
        <v>29745.3</v>
      </c>
      <c r="AD276" s="35">
        <f t="shared" si="81"/>
        <v>30771</v>
      </c>
      <c r="AE276" s="35">
        <f t="shared" si="81"/>
        <v>31796.7</v>
      </c>
      <c r="AF276" s="35">
        <f t="shared" si="81"/>
        <v>32822.400000000001</v>
      </c>
      <c r="AG276" s="35">
        <f t="shared" si="81"/>
        <v>33848.1</v>
      </c>
      <c r="AH276" s="35">
        <f t="shared" si="81"/>
        <v>34873.800000000003</v>
      </c>
      <c r="AI276" s="35">
        <f t="shared" si="81"/>
        <v>35899.5</v>
      </c>
      <c r="AJ276" s="35">
        <f t="shared" si="81"/>
        <v>36925.199999999997</v>
      </c>
      <c r="AK276" s="35">
        <f t="shared" si="81"/>
        <v>37950.9</v>
      </c>
      <c r="AL276" s="35">
        <f t="shared" si="81"/>
        <v>38976.6</v>
      </c>
      <c r="AM276" s="35">
        <f t="shared" si="81"/>
        <v>40002.300000000003</v>
      </c>
      <c r="AN276" s="35">
        <f t="shared" si="81"/>
        <v>41028</v>
      </c>
      <c r="AO276" s="35">
        <f t="shared" si="73"/>
        <v>42053.7</v>
      </c>
      <c r="AP276" s="35">
        <f t="shared" si="73"/>
        <v>43079.4</v>
      </c>
      <c r="AQ276" s="35">
        <f t="shared" si="73"/>
        <v>44105.1</v>
      </c>
      <c r="AR276" s="35">
        <f t="shared" si="73"/>
        <v>45130.8</v>
      </c>
      <c r="AS276" s="35">
        <f t="shared" si="73"/>
        <v>46156.5</v>
      </c>
      <c r="AT276" s="35">
        <f t="shared" si="73"/>
        <v>47182.2</v>
      </c>
      <c r="AU276" s="35">
        <f t="shared" si="73"/>
        <v>48207.9</v>
      </c>
      <c r="AV276" s="35">
        <f t="shared" si="73"/>
        <v>49233.599999999999</v>
      </c>
      <c r="AW276" s="35">
        <f t="shared" si="73"/>
        <v>50259.3</v>
      </c>
    </row>
    <row r="277" spans="1:49">
      <c r="A277" s="45">
        <v>331130</v>
      </c>
      <c r="B277" s="31" t="s">
        <v>250</v>
      </c>
      <c r="C277" s="121">
        <v>30828</v>
      </c>
      <c r="D277" s="121">
        <f t="shared" si="76"/>
        <v>2202</v>
      </c>
      <c r="E277" s="33">
        <v>14</v>
      </c>
      <c r="F277" s="34">
        <v>12</v>
      </c>
      <c r="G277" s="34">
        <v>17</v>
      </c>
      <c r="H277" s="122">
        <f t="shared" si="77"/>
        <v>1101</v>
      </c>
      <c r="I277" s="123">
        <f t="shared" si="78"/>
        <v>1468</v>
      </c>
      <c r="J277" s="35">
        <f t="shared" si="80"/>
        <v>2202</v>
      </c>
      <c r="K277" s="35">
        <f t="shared" si="80"/>
        <v>4404</v>
      </c>
      <c r="L277" s="35">
        <f t="shared" si="80"/>
        <v>6606</v>
      </c>
      <c r="M277" s="35">
        <f t="shared" si="80"/>
        <v>8808</v>
      </c>
      <c r="N277" s="35">
        <f t="shared" si="80"/>
        <v>11010</v>
      </c>
      <c r="O277" s="35">
        <f t="shared" si="80"/>
        <v>13212</v>
      </c>
      <c r="P277" s="35">
        <f t="shared" si="80"/>
        <v>15414</v>
      </c>
      <c r="Q277" s="35">
        <f t="shared" si="80"/>
        <v>17616</v>
      </c>
      <c r="R277" s="35">
        <f t="shared" si="80"/>
        <v>19818</v>
      </c>
      <c r="S277" s="35">
        <f t="shared" si="80"/>
        <v>22020</v>
      </c>
      <c r="T277" s="35">
        <f t="shared" si="80"/>
        <v>24222</v>
      </c>
      <c r="U277" s="35">
        <f t="shared" si="80"/>
        <v>30828</v>
      </c>
      <c r="V277" s="35">
        <f t="shared" si="80"/>
        <v>30828</v>
      </c>
      <c r="W277" s="35">
        <f t="shared" si="80"/>
        <v>30828</v>
      </c>
      <c r="X277" s="35">
        <f t="shared" si="80"/>
        <v>30828</v>
      </c>
      <c r="Y277" s="35">
        <f t="shared" si="80"/>
        <v>30828</v>
      </c>
      <c r="Z277" s="35">
        <f t="shared" si="81"/>
        <v>30828</v>
      </c>
      <c r="AA277" s="35">
        <f t="shared" si="81"/>
        <v>31929</v>
      </c>
      <c r="AB277" s="35">
        <f t="shared" si="81"/>
        <v>33030</v>
      </c>
      <c r="AC277" s="35">
        <f t="shared" si="81"/>
        <v>34131</v>
      </c>
      <c r="AD277" s="35">
        <f t="shared" si="81"/>
        <v>35232</v>
      </c>
      <c r="AE277" s="35">
        <f t="shared" si="81"/>
        <v>36333</v>
      </c>
      <c r="AF277" s="35">
        <f t="shared" si="81"/>
        <v>37434</v>
      </c>
      <c r="AG277" s="35">
        <f t="shared" si="81"/>
        <v>38535</v>
      </c>
      <c r="AH277" s="35">
        <f t="shared" si="81"/>
        <v>39636</v>
      </c>
      <c r="AI277" s="35">
        <f t="shared" si="81"/>
        <v>40737</v>
      </c>
      <c r="AJ277" s="35">
        <f t="shared" si="81"/>
        <v>41838</v>
      </c>
      <c r="AK277" s="35">
        <f t="shared" si="81"/>
        <v>42939</v>
      </c>
      <c r="AL277" s="35">
        <f t="shared" si="81"/>
        <v>44040</v>
      </c>
      <c r="AM277" s="35">
        <f t="shared" si="81"/>
        <v>45141</v>
      </c>
      <c r="AN277" s="35">
        <f t="shared" si="81"/>
        <v>46242</v>
      </c>
      <c r="AO277" s="35">
        <f t="shared" si="73"/>
        <v>47343</v>
      </c>
      <c r="AP277" s="35">
        <f t="shared" si="73"/>
        <v>48444</v>
      </c>
      <c r="AQ277" s="35">
        <f t="shared" si="73"/>
        <v>49545</v>
      </c>
      <c r="AR277" s="35">
        <f t="shared" si="73"/>
        <v>50646</v>
      </c>
      <c r="AS277" s="35">
        <f t="shared" si="73"/>
        <v>51747</v>
      </c>
      <c r="AT277" s="35">
        <f t="shared" si="73"/>
        <v>52848</v>
      </c>
      <c r="AU277" s="35">
        <f t="shared" si="73"/>
        <v>53949</v>
      </c>
      <c r="AV277" s="35">
        <f t="shared" si="73"/>
        <v>55050</v>
      </c>
      <c r="AW277" s="35">
        <f t="shared" si="73"/>
        <v>56151</v>
      </c>
    </row>
    <row r="278" spans="1:49">
      <c r="A278" s="45">
        <v>331140</v>
      </c>
      <c r="B278" s="31" t="s">
        <v>249</v>
      </c>
      <c r="C278" s="121">
        <v>33242.400000000001</v>
      </c>
      <c r="D278" s="121">
        <f t="shared" si="76"/>
        <v>2770.2</v>
      </c>
      <c r="E278" s="33">
        <v>12</v>
      </c>
      <c r="F278" s="34">
        <v>10</v>
      </c>
      <c r="G278" s="34">
        <v>15</v>
      </c>
      <c r="H278" s="122">
        <f t="shared" si="77"/>
        <v>1385.1</v>
      </c>
      <c r="I278" s="123">
        <f t="shared" si="78"/>
        <v>1846.8</v>
      </c>
      <c r="J278" s="35">
        <f t="shared" si="80"/>
        <v>2770.2</v>
      </c>
      <c r="K278" s="35">
        <f t="shared" si="80"/>
        <v>5540.4</v>
      </c>
      <c r="L278" s="35">
        <f t="shared" si="80"/>
        <v>8310.6</v>
      </c>
      <c r="M278" s="35">
        <f t="shared" si="80"/>
        <v>11080.8</v>
      </c>
      <c r="N278" s="35">
        <f t="shared" si="80"/>
        <v>13851</v>
      </c>
      <c r="O278" s="35">
        <f t="shared" si="80"/>
        <v>16621.2</v>
      </c>
      <c r="P278" s="35">
        <f t="shared" si="80"/>
        <v>19391.400000000001</v>
      </c>
      <c r="Q278" s="35">
        <f t="shared" si="80"/>
        <v>22161.599999999999</v>
      </c>
      <c r="R278" s="35">
        <f t="shared" si="80"/>
        <v>24931.8</v>
      </c>
      <c r="S278" s="35">
        <f t="shared" si="80"/>
        <v>33242.400000000001</v>
      </c>
      <c r="T278" s="35">
        <f t="shared" si="80"/>
        <v>33242.400000000001</v>
      </c>
      <c r="U278" s="35">
        <f t="shared" si="80"/>
        <v>33242.400000000001</v>
      </c>
      <c r="V278" s="35">
        <f t="shared" si="80"/>
        <v>33242.400000000001</v>
      </c>
      <c r="W278" s="35">
        <f t="shared" si="80"/>
        <v>33242.400000000001</v>
      </c>
      <c r="X278" s="35">
        <f t="shared" si="80"/>
        <v>33242.400000000001</v>
      </c>
      <c r="Y278" s="35">
        <f t="shared" si="80"/>
        <v>34627.5</v>
      </c>
      <c r="Z278" s="35">
        <f t="shared" si="81"/>
        <v>36012.6</v>
      </c>
      <c r="AA278" s="35">
        <f t="shared" si="81"/>
        <v>37397.699999999997</v>
      </c>
      <c r="AB278" s="35">
        <f t="shared" si="81"/>
        <v>38782.800000000003</v>
      </c>
      <c r="AC278" s="35">
        <f t="shared" si="81"/>
        <v>40167.9</v>
      </c>
      <c r="AD278" s="35">
        <f t="shared" si="81"/>
        <v>41553</v>
      </c>
      <c r="AE278" s="35">
        <f t="shared" si="81"/>
        <v>42938.1</v>
      </c>
      <c r="AF278" s="35">
        <f t="shared" si="81"/>
        <v>44323.199999999997</v>
      </c>
      <c r="AG278" s="35">
        <f t="shared" si="81"/>
        <v>45708.3</v>
      </c>
      <c r="AH278" s="35">
        <f t="shared" si="81"/>
        <v>47093.4</v>
      </c>
      <c r="AI278" s="35">
        <f t="shared" si="81"/>
        <v>48478.5</v>
      </c>
      <c r="AJ278" s="35">
        <f t="shared" si="81"/>
        <v>49863.6</v>
      </c>
      <c r="AK278" s="35">
        <f t="shared" si="81"/>
        <v>51248.7</v>
      </c>
      <c r="AL278" s="35">
        <f t="shared" si="81"/>
        <v>52633.8</v>
      </c>
      <c r="AM278" s="35">
        <f t="shared" si="81"/>
        <v>54018.9</v>
      </c>
      <c r="AN278" s="35">
        <f t="shared" si="81"/>
        <v>55404</v>
      </c>
      <c r="AO278" s="35">
        <f t="shared" si="73"/>
        <v>56789.1</v>
      </c>
      <c r="AP278" s="35">
        <f t="shared" si="73"/>
        <v>58174.2</v>
      </c>
      <c r="AQ278" s="35">
        <f t="shared" si="73"/>
        <v>59559.3</v>
      </c>
      <c r="AR278" s="35">
        <f t="shared" si="73"/>
        <v>60944.4</v>
      </c>
      <c r="AS278" s="35">
        <f t="shared" si="73"/>
        <v>62329.5</v>
      </c>
      <c r="AT278" s="35">
        <f t="shared" si="73"/>
        <v>63714.6</v>
      </c>
      <c r="AU278" s="35">
        <f t="shared" si="73"/>
        <v>65099.7</v>
      </c>
      <c r="AV278" s="35">
        <f t="shared" si="73"/>
        <v>66484.800000000003</v>
      </c>
      <c r="AW278" s="35">
        <f t="shared" si="73"/>
        <v>67869.899999999994</v>
      </c>
    </row>
    <row r="279" spans="1:49">
      <c r="A279" s="45">
        <v>331150</v>
      </c>
      <c r="B279" s="31" t="s">
        <v>248</v>
      </c>
      <c r="C279" s="121">
        <v>20984.400000000001</v>
      </c>
      <c r="D279" s="121">
        <f t="shared" si="76"/>
        <v>1748.7</v>
      </c>
      <c r="E279" s="33">
        <v>12</v>
      </c>
      <c r="F279" s="34">
        <v>10</v>
      </c>
      <c r="G279" s="34">
        <v>15</v>
      </c>
      <c r="H279" s="122">
        <f t="shared" si="77"/>
        <v>874.4</v>
      </c>
      <c r="I279" s="123">
        <f t="shared" si="78"/>
        <v>1165.8</v>
      </c>
      <c r="J279" s="35">
        <f t="shared" si="80"/>
        <v>1748.7</v>
      </c>
      <c r="K279" s="35">
        <f t="shared" si="80"/>
        <v>3497.4</v>
      </c>
      <c r="L279" s="35">
        <f t="shared" si="80"/>
        <v>5246.1</v>
      </c>
      <c r="M279" s="35">
        <f t="shared" si="80"/>
        <v>6994.8</v>
      </c>
      <c r="N279" s="35">
        <f t="shared" si="80"/>
        <v>8743.5</v>
      </c>
      <c r="O279" s="35">
        <f t="shared" si="80"/>
        <v>10492.2</v>
      </c>
      <c r="P279" s="35">
        <f t="shared" si="80"/>
        <v>12240.9</v>
      </c>
      <c r="Q279" s="35">
        <f t="shared" si="80"/>
        <v>13989.6</v>
      </c>
      <c r="R279" s="35">
        <f t="shared" si="80"/>
        <v>15738.3</v>
      </c>
      <c r="S279" s="35">
        <f t="shared" si="80"/>
        <v>20984.400000000001</v>
      </c>
      <c r="T279" s="35">
        <f t="shared" si="80"/>
        <v>20984.400000000001</v>
      </c>
      <c r="U279" s="35">
        <f t="shared" si="80"/>
        <v>20984.400000000001</v>
      </c>
      <c r="V279" s="35">
        <f t="shared" si="80"/>
        <v>20984.400000000001</v>
      </c>
      <c r="W279" s="35">
        <f t="shared" si="80"/>
        <v>20984.400000000001</v>
      </c>
      <c r="X279" s="35">
        <f t="shared" si="80"/>
        <v>20984.400000000001</v>
      </c>
      <c r="Y279" s="35">
        <f t="shared" si="80"/>
        <v>21858.799999999999</v>
      </c>
      <c r="Z279" s="35">
        <f t="shared" si="81"/>
        <v>22733.200000000001</v>
      </c>
      <c r="AA279" s="35">
        <f t="shared" si="81"/>
        <v>23607.599999999999</v>
      </c>
      <c r="AB279" s="35">
        <f t="shared" si="81"/>
        <v>24482</v>
      </c>
      <c r="AC279" s="35">
        <f t="shared" si="81"/>
        <v>25356.400000000001</v>
      </c>
      <c r="AD279" s="35">
        <f t="shared" si="81"/>
        <v>26230.799999999999</v>
      </c>
      <c r="AE279" s="35">
        <f t="shared" si="81"/>
        <v>27105.200000000001</v>
      </c>
      <c r="AF279" s="35">
        <f t="shared" si="81"/>
        <v>27979.599999999999</v>
      </c>
      <c r="AG279" s="35">
        <f t="shared" si="81"/>
        <v>28854</v>
      </c>
      <c r="AH279" s="35">
        <f t="shared" si="81"/>
        <v>29728.400000000001</v>
      </c>
      <c r="AI279" s="35">
        <f t="shared" si="81"/>
        <v>30602.799999999999</v>
      </c>
      <c r="AJ279" s="35">
        <f t="shared" si="81"/>
        <v>31477.200000000001</v>
      </c>
      <c r="AK279" s="35">
        <f t="shared" si="81"/>
        <v>32351.599999999999</v>
      </c>
      <c r="AL279" s="35">
        <f t="shared" si="81"/>
        <v>33226</v>
      </c>
      <c r="AM279" s="35">
        <f t="shared" si="81"/>
        <v>34100.400000000001</v>
      </c>
      <c r="AN279" s="35">
        <f t="shared" si="81"/>
        <v>34974.800000000003</v>
      </c>
      <c r="AO279" s="35">
        <f t="shared" si="73"/>
        <v>35849.199999999997</v>
      </c>
      <c r="AP279" s="35">
        <f t="shared" si="73"/>
        <v>36723.599999999999</v>
      </c>
      <c r="AQ279" s="35">
        <f t="shared" si="73"/>
        <v>37598</v>
      </c>
      <c r="AR279" s="35">
        <f t="shared" si="73"/>
        <v>38472.400000000001</v>
      </c>
      <c r="AS279" s="35">
        <f t="shared" si="73"/>
        <v>39346.800000000003</v>
      </c>
      <c r="AT279" s="35">
        <f t="shared" si="73"/>
        <v>40221.199999999997</v>
      </c>
      <c r="AU279" s="35">
        <f t="shared" si="73"/>
        <v>41095.599999999999</v>
      </c>
      <c r="AV279" s="35">
        <f t="shared" si="73"/>
        <v>41970</v>
      </c>
      <c r="AW279" s="35">
        <f t="shared" si="73"/>
        <v>42844.4</v>
      </c>
    </row>
    <row r="280" spans="1:49">
      <c r="A280" s="45">
        <v>331160</v>
      </c>
      <c r="B280" s="31" t="s">
        <v>247</v>
      </c>
      <c r="C280" s="121">
        <v>32910</v>
      </c>
      <c r="D280" s="121">
        <f t="shared" si="76"/>
        <v>1645.5</v>
      </c>
      <c r="E280" s="33">
        <v>20</v>
      </c>
      <c r="F280" s="34">
        <v>16</v>
      </c>
      <c r="G280" s="34">
        <v>24</v>
      </c>
      <c r="H280" s="122">
        <f t="shared" si="77"/>
        <v>822.8</v>
      </c>
      <c r="I280" s="123">
        <f t="shared" si="78"/>
        <v>1097</v>
      </c>
      <c r="J280" s="35">
        <f t="shared" si="80"/>
        <v>1645.5</v>
      </c>
      <c r="K280" s="35">
        <f t="shared" si="80"/>
        <v>3291</v>
      </c>
      <c r="L280" s="35">
        <f t="shared" si="80"/>
        <v>4936.5</v>
      </c>
      <c r="M280" s="35">
        <f t="shared" si="80"/>
        <v>6582</v>
      </c>
      <c r="N280" s="35">
        <f t="shared" si="80"/>
        <v>8227.5</v>
      </c>
      <c r="O280" s="35">
        <f t="shared" si="80"/>
        <v>9873</v>
      </c>
      <c r="P280" s="35">
        <f t="shared" si="80"/>
        <v>11518.5</v>
      </c>
      <c r="Q280" s="35">
        <f t="shared" si="80"/>
        <v>13164</v>
      </c>
      <c r="R280" s="35">
        <f t="shared" si="80"/>
        <v>14809.5</v>
      </c>
      <c r="S280" s="35">
        <f t="shared" si="80"/>
        <v>16455</v>
      </c>
      <c r="T280" s="35">
        <f t="shared" si="80"/>
        <v>18100.5</v>
      </c>
      <c r="U280" s="35">
        <f t="shared" si="80"/>
        <v>19746</v>
      </c>
      <c r="V280" s="35">
        <f t="shared" si="80"/>
        <v>21391.5</v>
      </c>
      <c r="W280" s="35">
        <f t="shared" si="80"/>
        <v>23037</v>
      </c>
      <c r="X280" s="35">
        <f t="shared" si="80"/>
        <v>24682.5</v>
      </c>
      <c r="Y280" s="35">
        <f t="shared" si="80"/>
        <v>32910</v>
      </c>
      <c r="Z280" s="35">
        <f t="shared" si="81"/>
        <v>32910</v>
      </c>
      <c r="AA280" s="35">
        <f t="shared" si="81"/>
        <v>32910</v>
      </c>
      <c r="AB280" s="35">
        <f t="shared" si="81"/>
        <v>32910</v>
      </c>
      <c r="AC280" s="35">
        <f t="shared" si="81"/>
        <v>32910</v>
      </c>
      <c r="AD280" s="35">
        <f t="shared" si="81"/>
        <v>32910</v>
      </c>
      <c r="AE280" s="35">
        <f t="shared" si="81"/>
        <v>32910</v>
      </c>
      <c r="AF280" s="35">
        <f t="shared" si="81"/>
        <v>32910</v>
      </c>
      <c r="AG280" s="35">
        <f t="shared" si="81"/>
        <v>32910</v>
      </c>
      <c r="AH280" s="35">
        <f t="shared" si="81"/>
        <v>33732.800000000003</v>
      </c>
      <c r="AI280" s="35">
        <f t="shared" si="81"/>
        <v>34555.599999999999</v>
      </c>
      <c r="AJ280" s="35">
        <f t="shared" si="81"/>
        <v>35378.400000000001</v>
      </c>
      <c r="AK280" s="35">
        <f t="shared" si="81"/>
        <v>36201.199999999997</v>
      </c>
      <c r="AL280" s="35">
        <f t="shared" si="81"/>
        <v>37024</v>
      </c>
      <c r="AM280" s="35">
        <f t="shared" si="81"/>
        <v>37846.800000000003</v>
      </c>
      <c r="AN280" s="35">
        <f t="shared" si="81"/>
        <v>38669.599999999999</v>
      </c>
      <c r="AO280" s="35">
        <f t="shared" si="81"/>
        <v>39492.400000000001</v>
      </c>
      <c r="AP280" s="35">
        <f t="shared" ref="AO280:AW308" si="82">IF(AP$4&lt;$F280,$D280*AP$4,IF(AP$4&gt;$G280,$C280+(AP$4-$G280)*$H280,$C280))</f>
        <v>40315.199999999997</v>
      </c>
      <c r="AQ280" s="35">
        <f t="shared" si="82"/>
        <v>41138</v>
      </c>
      <c r="AR280" s="35">
        <f t="shared" si="82"/>
        <v>41960.800000000003</v>
      </c>
      <c r="AS280" s="35">
        <f t="shared" si="82"/>
        <v>42783.6</v>
      </c>
      <c r="AT280" s="35">
        <f t="shared" si="82"/>
        <v>43606.400000000001</v>
      </c>
      <c r="AU280" s="35">
        <f t="shared" si="82"/>
        <v>44429.2</v>
      </c>
      <c r="AV280" s="35">
        <f t="shared" si="82"/>
        <v>45252</v>
      </c>
      <c r="AW280" s="35">
        <f t="shared" si="82"/>
        <v>46074.8</v>
      </c>
    </row>
    <row r="281" spans="1:49">
      <c r="A281" s="45">
        <v>331170</v>
      </c>
      <c r="B281" s="31" t="s">
        <v>246</v>
      </c>
      <c r="C281" s="121">
        <v>17105</v>
      </c>
      <c r="D281" s="121">
        <f t="shared" si="76"/>
        <v>1710.5</v>
      </c>
      <c r="E281" s="33">
        <v>10</v>
      </c>
      <c r="F281" s="34">
        <v>8</v>
      </c>
      <c r="G281" s="34">
        <v>12</v>
      </c>
      <c r="H281" s="122">
        <f t="shared" si="77"/>
        <v>855.3</v>
      </c>
      <c r="I281" s="123">
        <f t="shared" si="78"/>
        <v>1140.3</v>
      </c>
      <c r="J281" s="35">
        <f t="shared" si="80"/>
        <v>1710.5</v>
      </c>
      <c r="K281" s="35">
        <f t="shared" si="80"/>
        <v>3421</v>
      </c>
      <c r="L281" s="35">
        <f t="shared" si="80"/>
        <v>5131.5</v>
      </c>
      <c r="M281" s="35">
        <f t="shared" si="80"/>
        <v>6842</v>
      </c>
      <c r="N281" s="35">
        <f t="shared" si="80"/>
        <v>8552.5</v>
      </c>
      <c r="O281" s="35">
        <f t="shared" si="80"/>
        <v>10263</v>
      </c>
      <c r="P281" s="35">
        <f t="shared" si="80"/>
        <v>11973.5</v>
      </c>
      <c r="Q281" s="35">
        <f t="shared" si="80"/>
        <v>17105</v>
      </c>
      <c r="R281" s="35">
        <f t="shared" si="80"/>
        <v>17105</v>
      </c>
      <c r="S281" s="35">
        <f t="shared" si="80"/>
        <v>17105</v>
      </c>
      <c r="T281" s="35">
        <f t="shared" si="80"/>
        <v>17105</v>
      </c>
      <c r="U281" s="35">
        <f t="shared" si="80"/>
        <v>17105</v>
      </c>
      <c r="V281" s="35">
        <f t="shared" si="80"/>
        <v>17960.3</v>
      </c>
      <c r="W281" s="35">
        <f t="shared" si="80"/>
        <v>18815.599999999999</v>
      </c>
      <c r="X281" s="35">
        <f t="shared" si="80"/>
        <v>19670.900000000001</v>
      </c>
      <c r="Y281" s="35">
        <f t="shared" si="80"/>
        <v>20526.2</v>
      </c>
      <c r="Z281" s="35">
        <f t="shared" si="81"/>
        <v>21381.5</v>
      </c>
      <c r="AA281" s="35">
        <f t="shared" si="81"/>
        <v>22236.799999999999</v>
      </c>
      <c r="AB281" s="35">
        <f t="shared" si="81"/>
        <v>23092.1</v>
      </c>
      <c r="AC281" s="35">
        <f t="shared" si="81"/>
        <v>23947.4</v>
      </c>
      <c r="AD281" s="35">
        <f t="shared" si="81"/>
        <v>24802.7</v>
      </c>
      <c r="AE281" s="35">
        <f t="shared" si="81"/>
        <v>25658</v>
      </c>
      <c r="AF281" s="35">
        <f t="shared" si="81"/>
        <v>26513.3</v>
      </c>
      <c r="AG281" s="35">
        <f t="shared" si="81"/>
        <v>27368.6</v>
      </c>
      <c r="AH281" s="35">
        <f t="shared" si="81"/>
        <v>28223.9</v>
      </c>
      <c r="AI281" s="35">
        <f t="shared" si="81"/>
        <v>29079.200000000001</v>
      </c>
      <c r="AJ281" s="35">
        <f t="shared" si="81"/>
        <v>29934.5</v>
      </c>
      <c r="AK281" s="35">
        <f t="shared" si="81"/>
        <v>30789.8</v>
      </c>
      <c r="AL281" s="35">
        <f t="shared" si="81"/>
        <v>31645.1</v>
      </c>
      <c r="AM281" s="35">
        <f t="shared" si="81"/>
        <v>32500.400000000001</v>
      </c>
      <c r="AN281" s="35">
        <f t="shared" si="81"/>
        <v>33355.699999999997</v>
      </c>
      <c r="AO281" s="35">
        <f t="shared" si="82"/>
        <v>34211</v>
      </c>
      <c r="AP281" s="35">
        <f t="shared" si="82"/>
        <v>35066.300000000003</v>
      </c>
      <c r="AQ281" s="35">
        <f t="shared" si="82"/>
        <v>35921.599999999999</v>
      </c>
      <c r="AR281" s="35">
        <f t="shared" si="82"/>
        <v>36776.9</v>
      </c>
      <c r="AS281" s="35">
        <f t="shared" si="82"/>
        <v>37632.199999999997</v>
      </c>
      <c r="AT281" s="35">
        <f t="shared" si="82"/>
        <v>38487.5</v>
      </c>
      <c r="AU281" s="35">
        <f t="shared" si="82"/>
        <v>39342.800000000003</v>
      </c>
      <c r="AV281" s="35">
        <f t="shared" si="82"/>
        <v>40198.1</v>
      </c>
      <c r="AW281" s="35">
        <f t="shared" si="82"/>
        <v>41053.4</v>
      </c>
    </row>
    <row r="282" spans="1:49">
      <c r="A282" s="45">
        <v>331180</v>
      </c>
      <c r="B282" s="31" t="s">
        <v>245</v>
      </c>
      <c r="C282" s="121">
        <v>41385.599999999999</v>
      </c>
      <c r="D282" s="121">
        <f t="shared" si="76"/>
        <v>3448.8</v>
      </c>
      <c r="E282" s="33">
        <v>12</v>
      </c>
      <c r="F282" s="34">
        <v>10</v>
      </c>
      <c r="G282" s="34">
        <v>15</v>
      </c>
      <c r="H282" s="122">
        <f t="shared" si="77"/>
        <v>1724.4</v>
      </c>
      <c r="I282" s="123">
        <f t="shared" si="78"/>
        <v>2299.1999999999998</v>
      </c>
      <c r="J282" s="35">
        <f t="shared" si="80"/>
        <v>3448.8</v>
      </c>
      <c r="K282" s="35">
        <f t="shared" si="80"/>
        <v>6897.6</v>
      </c>
      <c r="L282" s="35">
        <f t="shared" si="80"/>
        <v>10346.4</v>
      </c>
      <c r="M282" s="35">
        <f t="shared" si="80"/>
        <v>13795.2</v>
      </c>
      <c r="N282" s="35">
        <f t="shared" si="80"/>
        <v>17244</v>
      </c>
      <c r="O282" s="35">
        <f t="shared" si="80"/>
        <v>20692.8</v>
      </c>
      <c r="P282" s="35">
        <f t="shared" si="80"/>
        <v>24141.599999999999</v>
      </c>
      <c r="Q282" s="35">
        <f t="shared" si="80"/>
        <v>27590.400000000001</v>
      </c>
      <c r="R282" s="35">
        <f t="shared" si="80"/>
        <v>31039.200000000001</v>
      </c>
      <c r="S282" s="35">
        <f t="shared" si="80"/>
        <v>41385.599999999999</v>
      </c>
      <c r="T282" s="35">
        <f t="shared" si="80"/>
        <v>41385.599999999999</v>
      </c>
      <c r="U282" s="35">
        <f t="shared" si="80"/>
        <v>41385.599999999999</v>
      </c>
      <c r="V282" s="35">
        <f t="shared" si="80"/>
        <v>41385.599999999999</v>
      </c>
      <c r="W282" s="35">
        <f t="shared" si="80"/>
        <v>41385.599999999999</v>
      </c>
      <c r="X282" s="35">
        <f t="shared" si="80"/>
        <v>41385.599999999999</v>
      </c>
      <c r="Y282" s="35">
        <f t="shared" si="80"/>
        <v>43110</v>
      </c>
      <c r="Z282" s="35">
        <f t="shared" si="81"/>
        <v>44834.400000000001</v>
      </c>
      <c r="AA282" s="35">
        <f t="shared" si="81"/>
        <v>46558.8</v>
      </c>
      <c r="AB282" s="35">
        <f t="shared" si="81"/>
        <v>48283.199999999997</v>
      </c>
      <c r="AC282" s="35">
        <f t="shared" si="81"/>
        <v>50007.6</v>
      </c>
      <c r="AD282" s="35">
        <f t="shared" si="81"/>
        <v>51732</v>
      </c>
      <c r="AE282" s="35">
        <f t="shared" si="81"/>
        <v>53456.4</v>
      </c>
      <c r="AF282" s="35">
        <f t="shared" si="81"/>
        <v>55180.800000000003</v>
      </c>
      <c r="AG282" s="35">
        <f t="shared" si="81"/>
        <v>56905.2</v>
      </c>
      <c r="AH282" s="35">
        <f t="shared" si="81"/>
        <v>58629.599999999999</v>
      </c>
      <c r="AI282" s="35">
        <f t="shared" si="81"/>
        <v>60354</v>
      </c>
      <c r="AJ282" s="35">
        <f t="shared" si="81"/>
        <v>62078.400000000001</v>
      </c>
      <c r="AK282" s="35">
        <f t="shared" si="81"/>
        <v>63802.8</v>
      </c>
      <c r="AL282" s="35">
        <f t="shared" si="81"/>
        <v>65527.199999999997</v>
      </c>
      <c r="AM282" s="35">
        <f t="shared" si="81"/>
        <v>67251.600000000006</v>
      </c>
      <c r="AN282" s="35">
        <f t="shared" si="81"/>
        <v>68976</v>
      </c>
      <c r="AO282" s="35">
        <f t="shared" si="82"/>
        <v>70700.399999999994</v>
      </c>
      <c r="AP282" s="35">
        <f t="shared" si="82"/>
        <v>72424.800000000003</v>
      </c>
      <c r="AQ282" s="35">
        <f t="shared" si="82"/>
        <v>74149.2</v>
      </c>
      <c r="AR282" s="35">
        <f t="shared" si="82"/>
        <v>75873.600000000006</v>
      </c>
      <c r="AS282" s="35">
        <f t="shared" si="82"/>
        <v>77598</v>
      </c>
      <c r="AT282" s="35">
        <f t="shared" si="82"/>
        <v>79322.399999999994</v>
      </c>
      <c r="AU282" s="35">
        <f t="shared" si="82"/>
        <v>81046.8</v>
      </c>
      <c r="AV282" s="35">
        <f t="shared" si="82"/>
        <v>82771.199999999997</v>
      </c>
      <c r="AW282" s="35">
        <f t="shared" si="82"/>
        <v>84495.6</v>
      </c>
    </row>
    <row r="283" spans="1:49">
      <c r="A283" s="45">
        <v>331190</v>
      </c>
      <c r="B283" s="31" t="s">
        <v>244</v>
      </c>
      <c r="C283" s="121">
        <v>53732.7</v>
      </c>
      <c r="D283" s="121">
        <f t="shared" si="76"/>
        <v>2558.6999999999998</v>
      </c>
      <c r="E283" s="33">
        <v>21</v>
      </c>
      <c r="F283" s="34">
        <v>17</v>
      </c>
      <c r="G283" s="34">
        <v>26</v>
      </c>
      <c r="H283" s="122">
        <f t="shared" si="77"/>
        <v>1279.4000000000001</v>
      </c>
      <c r="I283" s="123">
        <f t="shared" si="78"/>
        <v>1705.8</v>
      </c>
      <c r="J283" s="35">
        <f t="shared" si="80"/>
        <v>2558.6999999999998</v>
      </c>
      <c r="K283" s="35">
        <f t="shared" si="80"/>
        <v>5117.3999999999996</v>
      </c>
      <c r="L283" s="35">
        <f t="shared" si="80"/>
        <v>7676.1</v>
      </c>
      <c r="M283" s="35">
        <f t="shared" si="80"/>
        <v>10234.799999999999</v>
      </c>
      <c r="N283" s="35">
        <f t="shared" si="80"/>
        <v>12793.5</v>
      </c>
      <c r="O283" s="35">
        <f t="shared" si="80"/>
        <v>15352.2</v>
      </c>
      <c r="P283" s="35">
        <f t="shared" si="80"/>
        <v>17910.900000000001</v>
      </c>
      <c r="Q283" s="35">
        <f t="shared" si="80"/>
        <v>20469.599999999999</v>
      </c>
      <c r="R283" s="35">
        <f t="shared" si="80"/>
        <v>23028.3</v>
      </c>
      <c r="S283" s="35">
        <f t="shared" si="80"/>
        <v>25587</v>
      </c>
      <c r="T283" s="35">
        <f t="shared" si="80"/>
        <v>28145.7</v>
      </c>
      <c r="U283" s="35">
        <f t="shared" si="80"/>
        <v>30704.400000000001</v>
      </c>
      <c r="V283" s="35">
        <f t="shared" si="80"/>
        <v>33263.1</v>
      </c>
      <c r="W283" s="35">
        <f t="shared" si="80"/>
        <v>35821.800000000003</v>
      </c>
      <c r="X283" s="35">
        <f t="shared" si="80"/>
        <v>38380.5</v>
      </c>
      <c r="Y283" s="35">
        <f t="shared" ref="Y283" si="83">IF(Y$4&lt;$F283,$D283*Y$4,IF(Y$4&gt;$G283,$C283+(Y$4-$G283)*$H283,$C283))</f>
        <v>40939.199999999997</v>
      </c>
      <c r="Z283" s="35">
        <f t="shared" si="81"/>
        <v>53732.7</v>
      </c>
      <c r="AA283" s="35">
        <f t="shared" si="81"/>
        <v>53732.7</v>
      </c>
      <c r="AB283" s="35">
        <f t="shared" si="81"/>
        <v>53732.7</v>
      </c>
      <c r="AC283" s="35">
        <f t="shared" si="81"/>
        <v>53732.7</v>
      </c>
      <c r="AD283" s="35">
        <f t="shared" si="81"/>
        <v>53732.7</v>
      </c>
      <c r="AE283" s="35">
        <f t="shared" si="81"/>
        <v>53732.7</v>
      </c>
      <c r="AF283" s="35">
        <f t="shared" si="81"/>
        <v>53732.7</v>
      </c>
      <c r="AG283" s="35">
        <f t="shared" si="81"/>
        <v>53732.7</v>
      </c>
      <c r="AH283" s="35">
        <f t="shared" si="81"/>
        <v>53732.7</v>
      </c>
      <c r="AI283" s="35">
        <f t="shared" si="81"/>
        <v>53732.7</v>
      </c>
      <c r="AJ283" s="35">
        <f t="shared" si="81"/>
        <v>55012.1</v>
      </c>
      <c r="AK283" s="35">
        <f t="shared" si="81"/>
        <v>56291.5</v>
      </c>
      <c r="AL283" s="35">
        <f t="shared" si="81"/>
        <v>57570.9</v>
      </c>
      <c r="AM283" s="35">
        <f t="shared" si="81"/>
        <v>58850.3</v>
      </c>
      <c r="AN283" s="35">
        <f t="shared" si="81"/>
        <v>60129.7</v>
      </c>
      <c r="AO283" s="35">
        <f t="shared" si="82"/>
        <v>61409.1</v>
      </c>
      <c r="AP283" s="35">
        <f t="shared" si="82"/>
        <v>62688.5</v>
      </c>
      <c r="AQ283" s="35">
        <f t="shared" si="82"/>
        <v>63967.9</v>
      </c>
      <c r="AR283" s="35">
        <f t="shared" si="82"/>
        <v>65247.3</v>
      </c>
      <c r="AS283" s="35">
        <f t="shared" si="82"/>
        <v>66526.7</v>
      </c>
      <c r="AT283" s="35">
        <f t="shared" si="82"/>
        <v>67806.100000000006</v>
      </c>
      <c r="AU283" s="35">
        <f t="shared" si="82"/>
        <v>69085.5</v>
      </c>
      <c r="AV283" s="35">
        <f t="shared" si="82"/>
        <v>70364.899999999994</v>
      </c>
      <c r="AW283" s="35">
        <f t="shared" si="82"/>
        <v>71644.3</v>
      </c>
    </row>
    <row r="284" spans="1:49">
      <c r="A284" s="45">
        <v>341010</v>
      </c>
      <c r="B284" s="31" t="s">
        <v>243</v>
      </c>
      <c r="C284" s="121">
        <v>28953.599999999999</v>
      </c>
      <c r="D284" s="121">
        <f t="shared" si="76"/>
        <v>1809.6</v>
      </c>
      <c r="E284" s="33">
        <v>16</v>
      </c>
      <c r="F284" s="34">
        <v>13</v>
      </c>
      <c r="G284" s="34">
        <v>20</v>
      </c>
      <c r="H284" s="122">
        <f t="shared" si="77"/>
        <v>904.8</v>
      </c>
      <c r="I284" s="123">
        <f t="shared" si="78"/>
        <v>1206.4000000000001</v>
      </c>
      <c r="J284" s="35">
        <f t="shared" ref="J284:Y299" si="84">IF(J$4&lt;$F284,$D284*J$4,IF(J$4&gt;$G284,$C284+(J$4-$G284)*$H284,$C284))</f>
        <v>1809.6</v>
      </c>
      <c r="K284" s="35">
        <f t="shared" si="84"/>
        <v>3619.2</v>
      </c>
      <c r="L284" s="35">
        <f t="shared" si="84"/>
        <v>5428.8</v>
      </c>
      <c r="M284" s="35">
        <f t="shared" si="84"/>
        <v>7238.4</v>
      </c>
      <c r="N284" s="35">
        <f t="shared" si="84"/>
        <v>9048</v>
      </c>
      <c r="O284" s="35">
        <f t="shared" si="84"/>
        <v>10857.6</v>
      </c>
      <c r="P284" s="35">
        <f t="shared" si="84"/>
        <v>12667.2</v>
      </c>
      <c r="Q284" s="35">
        <f t="shared" si="84"/>
        <v>14476.8</v>
      </c>
      <c r="R284" s="35">
        <f t="shared" si="84"/>
        <v>16286.4</v>
      </c>
      <c r="S284" s="35">
        <f t="shared" si="84"/>
        <v>18096</v>
      </c>
      <c r="T284" s="35">
        <f t="shared" si="84"/>
        <v>19905.599999999999</v>
      </c>
      <c r="U284" s="35">
        <f t="shared" si="84"/>
        <v>21715.200000000001</v>
      </c>
      <c r="V284" s="35">
        <f t="shared" si="84"/>
        <v>28953.599999999999</v>
      </c>
      <c r="W284" s="35">
        <f t="shared" si="84"/>
        <v>28953.599999999999</v>
      </c>
      <c r="X284" s="35">
        <f t="shared" si="84"/>
        <v>28953.599999999999</v>
      </c>
      <c r="Y284" s="35">
        <f t="shared" si="84"/>
        <v>28953.599999999999</v>
      </c>
      <c r="Z284" s="35">
        <f t="shared" si="81"/>
        <v>28953.599999999999</v>
      </c>
      <c r="AA284" s="35">
        <f t="shared" si="81"/>
        <v>28953.599999999999</v>
      </c>
      <c r="AB284" s="35">
        <f t="shared" si="81"/>
        <v>28953.599999999999</v>
      </c>
      <c r="AC284" s="35">
        <f t="shared" si="81"/>
        <v>28953.599999999999</v>
      </c>
      <c r="AD284" s="35">
        <f t="shared" si="81"/>
        <v>29858.400000000001</v>
      </c>
      <c r="AE284" s="35">
        <f t="shared" si="81"/>
        <v>30763.200000000001</v>
      </c>
      <c r="AF284" s="35">
        <f t="shared" si="81"/>
        <v>31668</v>
      </c>
      <c r="AG284" s="35">
        <f t="shared" si="81"/>
        <v>32572.799999999999</v>
      </c>
      <c r="AH284" s="35">
        <f t="shared" si="81"/>
        <v>33477.599999999999</v>
      </c>
      <c r="AI284" s="35">
        <f t="shared" si="81"/>
        <v>34382.400000000001</v>
      </c>
      <c r="AJ284" s="35">
        <f t="shared" si="81"/>
        <v>35287.199999999997</v>
      </c>
      <c r="AK284" s="35">
        <f t="shared" si="81"/>
        <v>36192</v>
      </c>
      <c r="AL284" s="35">
        <f t="shared" si="81"/>
        <v>37096.800000000003</v>
      </c>
      <c r="AM284" s="35">
        <f t="shared" si="81"/>
        <v>38001.599999999999</v>
      </c>
      <c r="AN284" s="35">
        <f t="shared" si="81"/>
        <v>38906.400000000001</v>
      </c>
      <c r="AO284" s="35">
        <f t="shared" si="82"/>
        <v>39811.199999999997</v>
      </c>
      <c r="AP284" s="35">
        <f t="shared" si="82"/>
        <v>40716</v>
      </c>
      <c r="AQ284" s="35">
        <f t="shared" si="82"/>
        <v>41620.800000000003</v>
      </c>
      <c r="AR284" s="35">
        <f t="shared" si="82"/>
        <v>42525.599999999999</v>
      </c>
      <c r="AS284" s="35">
        <f t="shared" si="82"/>
        <v>43430.400000000001</v>
      </c>
      <c r="AT284" s="35">
        <f t="shared" si="82"/>
        <v>44335.199999999997</v>
      </c>
      <c r="AU284" s="35">
        <f t="shared" si="82"/>
        <v>45240</v>
      </c>
      <c r="AV284" s="35">
        <f t="shared" si="82"/>
        <v>46144.800000000003</v>
      </c>
      <c r="AW284" s="35">
        <f t="shared" si="82"/>
        <v>47049.599999999999</v>
      </c>
    </row>
    <row r="285" spans="1:49">
      <c r="A285" s="45">
        <v>341020</v>
      </c>
      <c r="B285" s="31" t="s">
        <v>242</v>
      </c>
      <c r="C285" s="121">
        <v>34336</v>
      </c>
      <c r="D285" s="121">
        <f t="shared" si="76"/>
        <v>1716.8</v>
      </c>
      <c r="E285" s="33">
        <v>20</v>
      </c>
      <c r="F285" s="34">
        <v>16</v>
      </c>
      <c r="G285" s="34">
        <v>24</v>
      </c>
      <c r="H285" s="122">
        <f t="shared" si="77"/>
        <v>858.4</v>
      </c>
      <c r="I285" s="123">
        <f t="shared" si="78"/>
        <v>1144.5</v>
      </c>
      <c r="J285" s="35">
        <f t="shared" si="84"/>
        <v>1716.8</v>
      </c>
      <c r="K285" s="35">
        <f t="shared" si="84"/>
        <v>3433.6</v>
      </c>
      <c r="L285" s="35">
        <f t="shared" si="84"/>
        <v>5150.3999999999996</v>
      </c>
      <c r="M285" s="35">
        <f t="shared" si="84"/>
        <v>6867.2</v>
      </c>
      <c r="N285" s="35">
        <f t="shared" si="84"/>
        <v>8584</v>
      </c>
      <c r="O285" s="35">
        <f t="shared" si="84"/>
        <v>10300.799999999999</v>
      </c>
      <c r="P285" s="35">
        <f t="shared" si="84"/>
        <v>12017.6</v>
      </c>
      <c r="Q285" s="35">
        <f t="shared" si="84"/>
        <v>13734.4</v>
      </c>
      <c r="R285" s="35">
        <f t="shared" si="84"/>
        <v>15451.2</v>
      </c>
      <c r="S285" s="35">
        <f t="shared" si="84"/>
        <v>17168</v>
      </c>
      <c r="T285" s="35">
        <f t="shared" si="84"/>
        <v>18884.8</v>
      </c>
      <c r="U285" s="35">
        <f t="shared" si="84"/>
        <v>20601.599999999999</v>
      </c>
      <c r="V285" s="35">
        <f t="shared" si="84"/>
        <v>22318.400000000001</v>
      </c>
      <c r="W285" s="35">
        <f t="shared" si="84"/>
        <v>24035.200000000001</v>
      </c>
      <c r="X285" s="35">
        <f t="shared" si="84"/>
        <v>25752</v>
      </c>
      <c r="Y285" s="35">
        <f t="shared" si="84"/>
        <v>34336</v>
      </c>
      <c r="Z285" s="35">
        <f t="shared" si="81"/>
        <v>34336</v>
      </c>
      <c r="AA285" s="35">
        <f t="shared" si="81"/>
        <v>34336</v>
      </c>
      <c r="AB285" s="35">
        <f t="shared" si="81"/>
        <v>34336</v>
      </c>
      <c r="AC285" s="35">
        <f t="shared" si="81"/>
        <v>34336</v>
      </c>
      <c r="AD285" s="35">
        <f t="shared" si="81"/>
        <v>34336</v>
      </c>
      <c r="AE285" s="35">
        <f t="shared" si="81"/>
        <v>34336</v>
      </c>
      <c r="AF285" s="35">
        <f t="shared" si="81"/>
        <v>34336</v>
      </c>
      <c r="AG285" s="35">
        <f t="shared" si="81"/>
        <v>34336</v>
      </c>
      <c r="AH285" s="35">
        <f t="shared" si="81"/>
        <v>35194.400000000001</v>
      </c>
      <c r="AI285" s="35">
        <f t="shared" si="81"/>
        <v>36052.800000000003</v>
      </c>
      <c r="AJ285" s="35">
        <f t="shared" si="81"/>
        <v>36911.199999999997</v>
      </c>
      <c r="AK285" s="35">
        <f t="shared" si="81"/>
        <v>37769.599999999999</v>
      </c>
      <c r="AL285" s="35">
        <f t="shared" si="81"/>
        <v>38628</v>
      </c>
      <c r="AM285" s="35">
        <f t="shared" si="81"/>
        <v>39486.400000000001</v>
      </c>
      <c r="AN285" s="35">
        <f t="shared" si="81"/>
        <v>40344.800000000003</v>
      </c>
      <c r="AO285" s="35">
        <f t="shared" si="82"/>
        <v>41203.199999999997</v>
      </c>
      <c r="AP285" s="35">
        <f t="shared" si="82"/>
        <v>42061.599999999999</v>
      </c>
      <c r="AQ285" s="35">
        <f t="shared" si="82"/>
        <v>42920</v>
      </c>
      <c r="AR285" s="35">
        <f t="shared" si="82"/>
        <v>43778.400000000001</v>
      </c>
      <c r="AS285" s="35">
        <f t="shared" si="82"/>
        <v>44636.800000000003</v>
      </c>
      <c r="AT285" s="35">
        <f t="shared" si="82"/>
        <v>45495.199999999997</v>
      </c>
      <c r="AU285" s="35">
        <f t="shared" si="82"/>
        <v>46353.599999999999</v>
      </c>
      <c r="AV285" s="35">
        <f t="shared" si="82"/>
        <v>47212</v>
      </c>
      <c r="AW285" s="35">
        <f t="shared" si="82"/>
        <v>48070.400000000001</v>
      </c>
    </row>
    <row r="286" spans="1:49">
      <c r="A286" s="45">
        <v>341030</v>
      </c>
      <c r="B286" s="31" t="s">
        <v>241</v>
      </c>
      <c r="C286" s="121">
        <v>43022</v>
      </c>
      <c r="D286" s="121">
        <f t="shared" si="76"/>
        <v>1536.5</v>
      </c>
      <c r="E286" s="33">
        <v>28</v>
      </c>
      <c r="F286" s="34">
        <v>23</v>
      </c>
      <c r="G286" s="34">
        <v>34</v>
      </c>
      <c r="H286" s="122">
        <f t="shared" si="77"/>
        <v>768.3</v>
      </c>
      <c r="I286" s="123">
        <f t="shared" si="78"/>
        <v>1024.3</v>
      </c>
      <c r="J286" s="35">
        <f t="shared" si="84"/>
        <v>1536.5</v>
      </c>
      <c r="K286" s="35">
        <f t="shared" si="84"/>
        <v>3073</v>
      </c>
      <c r="L286" s="35">
        <f t="shared" si="84"/>
        <v>4609.5</v>
      </c>
      <c r="M286" s="35">
        <f t="shared" si="84"/>
        <v>6146</v>
      </c>
      <c r="N286" s="35">
        <f t="shared" si="84"/>
        <v>7682.5</v>
      </c>
      <c r="O286" s="35">
        <f t="shared" si="84"/>
        <v>9219</v>
      </c>
      <c r="P286" s="35">
        <f t="shared" si="84"/>
        <v>10755.5</v>
      </c>
      <c r="Q286" s="35">
        <f t="shared" si="84"/>
        <v>12292</v>
      </c>
      <c r="R286" s="35">
        <f t="shared" si="84"/>
        <v>13828.5</v>
      </c>
      <c r="S286" s="35">
        <f t="shared" si="84"/>
        <v>15365</v>
      </c>
      <c r="T286" s="35">
        <f t="shared" si="84"/>
        <v>16901.5</v>
      </c>
      <c r="U286" s="35">
        <f t="shared" si="84"/>
        <v>18438</v>
      </c>
      <c r="V286" s="35">
        <f t="shared" si="84"/>
        <v>19974.5</v>
      </c>
      <c r="W286" s="35">
        <f t="shared" si="84"/>
        <v>21511</v>
      </c>
      <c r="X286" s="35">
        <f t="shared" si="84"/>
        <v>23047.5</v>
      </c>
      <c r="Y286" s="35">
        <f t="shared" si="84"/>
        <v>24584</v>
      </c>
      <c r="Z286" s="35">
        <f t="shared" si="81"/>
        <v>26120.5</v>
      </c>
      <c r="AA286" s="35">
        <f t="shared" si="81"/>
        <v>27657</v>
      </c>
      <c r="AB286" s="35">
        <f t="shared" si="81"/>
        <v>29193.5</v>
      </c>
      <c r="AC286" s="35">
        <f t="shared" si="81"/>
        <v>30730</v>
      </c>
      <c r="AD286" s="35">
        <f t="shared" si="81"/>
        <v>32266.5</v>
      </c>
      <c r="AE286" s="35">
        <f t="shared" si="81"/>
        <v>33803</v>
      </c>
      <c r="AF286" s="35">
        <f t="shared" si="81"/>
        <v>43022</v>
      </c>
      <c r="AG286" s="35">
        <f t="shared" si="81"/>
        <v>43022</v>
      </c>
      <c r="AH286" s="35">
        <f t="shared" si="81"/>
        <v>43022</v>
      </c>
      <c r="AI286" s="35">
        <f t="shared" si="81"/>
        <v>43022</v>
      </c>
      <c r="AJ286" s="35">
        <f t="shared" si="81"/>
        <v>43022</v>
      </c>
      <c r="AK286" s="35">
        <f t="shared" si="81"/>
        <v>43022</v>
      </c>
      <c r="AL286" s="35">
        <f t="shared" si="81"/>
        <v>43022</v>
      </c>
      <c r="AM286" s="35">
        <f t="shared" si="81"/>
        <v>43022</v>
      </c>
      <c r="AN286" s="35">
        <f t="shared" si="81"/>
        <v>43022</v>
      </c>
      <c r="AO286" s="35">
        <f t="shared" si="82"/>
        <v>43022</v>
      </c>
      <c r="AP286" s="35">
        <f t="shared" si="82"/>
        <v>43022</v>
      </c>
      <c r="AQ286" s="35">
        <f t="shared" si="82"/>
        <v>43022</v>
      </c>
      <c r="AR286" s="35">
        <f t="shared" si="82"/>
        <v>43790.3</v>
      </c>
      <c r="AS286" s="35">
        <f t="shared" si="82"/>
        <v>44558.6</v>
      </c>
      <c r="AT286" s="35">
        <f t="shared" si="82"/>
        <v>45326.9</v>
      </c>
      <c r="AU286" s="35">
        <f t="shared" si="82"/>
        <v>46095.199999999997</v>
      </c>
      <c r="AV286" s="35">
        <f t="shared" si="82"/>
        <v>46863.5</v>
      </c>
      <c r="AW286" s="35">
        <f t="shared" si="82"/>
        <v>47631.8</v>
      </c>
    </row>
    <row r="287" spans="1:49">
      <c r="A287" s="45">
        <v>341040</v>
      </c>
      <c r="B287" s="31" t="s">
        <v>240</v>
      </c>
      <c r="C287" s="121">
        <v>33768</v>
      </c>
      <c r="D287" s="121">
        <f t="shared" si="76"/>
        <v>2412</v>
      </c>
      <c r="E287" s="33">
        <v>14</v>
      </c>
      <c r="F287" s="34">
        <v>12</v>
      </c>
      <c r="G287" s="34">
        <v>17</v>
      </c>
      <c r="H287" s="122">
        <f t="shared" si="77"/>
        <v>1206</v>
      </c>
      <c r="I287" s="123">
        <f t="shared" si="78"/>
        <v>1608</v>
      </c>
      <c r="J287" s="35">
        <f t="shared" si="84"/>
        <v>2412</v>
      </c>
      <c r="K287" s="35">
        <f t="shared" si="84"/>
        <v>4824</v>
      </c>
      <c r="L287" s="35">
        <f t="shared" si="84"/>
        <v>7236</v>
      </c>
      <c r="M287" s="35">
        <f t="shared" si="84"/>
        <v>9648</v>
      </c>
      <c r="N287" s="35">
        <f t="shared" si="84"/>
        <v>12060</v>
      </c>
      <c r="O287" s="35">
        <f t="shared" si="84"/>
        <v>14472</v>
      </c>
      <c r="P287" s="35">
        <f t="shared" si="84"/>
        <v>16884</v>
      </c>
      <c r="Q287" s="35">
        <f t="shared" si="84"/>
        <v>19296</v>
      </c>
      <c r="R287" s="35">
        <f t="shared" si="84"/>
        <v>21708</v>
      </c>
      <c r="S287" s="35">
        <f t="shared" si="84"/>
        <v>24120</v>
      </c>
      <c r="T287" s="35">
        <f t="shared" si="84"/>
        <v>26532</v>
      </c>
      <c r="U287" s="35">
        <f t="shared" si="84"/>
        <v>33768</v>
      </c>
      <c r="V287" s="35">
        <f t="shared" si="84"/>
        <v>33768</v>
      </c>
      <c r="W287" s="35">
        <f t="shared" si="84"/>
        <v>33768</v>
      </c>
      <c r="X287" s="35">
        <f t="shared" si="84"/>
        <v>33768</v>
      </c>
      <c r="Y287" s="35">
        <f t="shared" si="84"/>
        <v>33768</v>
      </c>
      <c r="Z287" s="35">
        <f t="shared" si="81"/>
        <v>33768</v>
      </c>
      <c r="AA287" s="35">
        <f t="shared" si="81"/>
        <v>34974</v>
      </c>
      <c r="AB287" s="35">
        <f t="shared" si="81"/>
        <v>36180</v>
      </c>
      <c r="AC287" s="35">
        <f t="shared" si="81"/>
        <v>37386</v>
      </c>
      <c r="AD287" s="35">
        <f t="shared" si="81"/>
        <v>38592</v>
      </c>
      <c r="AE287" s="35">
        <f t="shared" si="81"/>
        <v>39798</v>
      </c>
      <c r="AF287" s="35">
        <f t="shared" si="81"/>
        <v>41004</v>
      </c>
      <c r="AG287" s="35">
        <f t="shared" si="81"/>
        <v>42210</v>
      </c>
      <c r="AH287" s="35">
        <f t="shared" si="81"/>
        <v>43416</v>
      </c>
      <c r="AI287" s="35">
        <f t="shared" si="81"/>
        <v>44622</v>
      </c>
      <c r="AJ287" s="35">
        <f t="shared" si="81"/>
        <v>45828</v>
      </c>
      <c r="AK287" s="35">
        <f t="shared" si="81"/>
        <v>47034</v>
      </c>
      <c r="AL287" s="35">
        <f t="shared" si="81"/>
        <v>48240</v>
      </c>
      <c r="AM287" s="35">
        <f t="shared" si="81"/>
        <v>49446</v>
      </c>
      <c r="AN287" s="35">
        <f t="shared" si="81"/>
        <v>50652</v>
      </c>
      <c r="AO287" s="35">
        <f t="shared" si="82"/>
        <v>51858</v>
      </c>
      <c r="AP287" s="35">
        <f t="shared" si="82"/>
        <v>53064</v>
      </c>
      <c r="AQ287" s="35">
        <f t="shared" si="82"/>
        <v>54270</v>
      </c>
      <c r="AR287" s="35">
        <f t="shared" si="82"/>
        <v>55476</v>
      </c>
      <c r="AS287" s="35">
        <f t="shared" si="82"/>
        <v>56682</v>
      </c>
      <c r="AT287" s="35">
        <f t="shared" si="82"/>
        <v>57888</v>
      </c>
      <c r="AU287" s="35">
        <f t="shared" si="82"/>
        <v>59094</v>
      </c>
      <c r="AV287" s="35">
        <f t="shared" si="82"/>
        <v>60300</v>
      </c>
      <c r="AW287" s="35">
        <f t="shared" si="82"/>
        <v>61506</v>
      </c>
    </row>
    <row r="288" spans="1:49">
      <c r="A288" s="45">
        <v>341050</v>
      </c>
      <c r="B288" s="31" t="s">
        <v>239</v>
      </c>
      <c r="C288" s="121">
        <v>42570</v>
      </c>
      <c r="D288" s="121">
        <f t="shared" si="76"/>
        <v>1935</v>
      </c>
      <c r="E288" s="33">
        <v>22</v>
      </c>
      <c r="F288" s="34">
        <v>18</v>
      </c>
      <c r="G288" s="34">
        <v>27</v>
      </c>
      <c r="H288" s="122">
        <f t="shared" si="77"/>
        <v>967.5</v>
      </c>
      <c r="I288" s="123">
        <f t="shared" si="78"/>
        <v>1290</v>
      </c>
      <c r="J288" s="35">
        <f t="shared" si="84"/>
        <v>1935</v>
      </c>
      <c r="K288" s="35">
        <f t="shared" si="84"/>
        <v>3870</v>
      </c>
      <c r="L288" s="35">
        <f t="shared" si="84"/>
        <v>5805</v>
      </c>
      <c r="M288" s="35">
        <f t="shared" si="84"/>
        <v>7740</v>
      </c>
      <c r="N288" s="35">
        <f t="shared" si="84"/>
        <v>9675</v>
      </c>
      <c r="O288" s="35">
        <f t="shared" si="84"/>
        <v>11610</v>
      </c>
      <c r="P288" s="35">
        <f t="shared" si="84"/>
        <v>13545</v>
      </c>
      <c r="Q288" s="35">
        <f t="shared" si="84"/>
        <v>15480</v>
      </c>
      <c r="R288" s="35">
        <f t="shared" si="84"/>
        <v>17415</v>
      </c>
      <c r="S288" s="35">
        <f t="shared" si="84"/>
        <v>19350</v>
      </c>
      <c r="T288" s="35">
        <f t="shared" si="84"/>
        <v>21285</v>
      </c>
      <c r="U288" s="35">
        <f t="shared" si="84"/>
        <v>23220</v>
      </c>
      <c r="V288" s="35">
        <f t="shared" si="84"/>
        <v>25155</v>
      </c>
      <c r="W288" s="35">
        <f t="shared" si="84"/>
        <v>27090</v>
      </c>
      <c r="X288" s="35">
        <f t="shared" si="84"/>
        <v>29025</v>
      </c>
      <c r="Y288" s="35">
        <f t="shared" si="84"/>
        <v>30960</v>
      </c>
      <c r="Z288" s="35">
        <f t="shared" si="81"/>
        <v>32895</v>
      </c>
      <c r="AA288" s="35">
        <f t="shared" si="81"/>
        <v>42570</v>
      </c>
      <c r="AB288" s="35">
        <f t="shared" si="81"/>
        <v>42570</v>
      </c>
      <c r="AC288" s="35">
        <f t="shared" si="81"/>
        <v>42570</v>
      </c>
      <c r="AD288" s="35">
        <f t="shared" si="81"/>
        <v>42570</v>
      </c>
      <c r="AE288" s="35">
        <f t="shared" si="81"/>
        <v>42570</v>
      </c>
      <c r="AF288" s="35">
        <f t="shared" si="81"/>
        <v>42570</v>
      </c>
      <c r="AG288" s="35">
        <f t="shared" si="81"/>
        <v>42570</v>
      </c>
      <c r="AH288" s="35">
        <f t="shared" si="81"/>
        <v>42570</v>
      </c>
      <c r="AI288" s="35">
        <f t="shared" si="81"/>
        <v>42570</v>
      </c>
      <c r="AJ288" s="35">
        <f t="shared" si="81"/>
        <v>42570</v>
      </c>
      <c r="AK288" s="35">
        <f t="shared" si="81"/>
        <v>43537.5</v>
      </c>
      <c r="AL288" s="35">
        <f t="shared" si="81"/>
        <v>44505</v>
      </c>
      <c r="AM288" s="35">
        <f t="shared" si="81"/>
        <v>45472.5</v>
      </c>
      <c r="AN288" s="35">
        <f t="shared" si="81"/>
        <v>46440</v>
      </c>
      <c r="AO288" s="35">
        <f t="shared" si="82"/>
        <v>47407.5</v>
      </c>
      <c r="AP288" s="35">
        <f t="shared" si="82"/>
        <v>48375</v>
      </c>
      <c r="AQ288" s="35">
        <f t="shared" si="82"/>
        <v>49342.5</v>
      </c>
      <c r="AR288" s="35">
        <f t="shared" si="82"/>
        <v>50310</v>
      </c>
      <c r="AS288" s="35">
        <f t="shared" si="82"/>
        <v>51277.5</v>
      </c>
      <c r="AT288" s="35">
        <f t="shared" si="82"/>
        <v>52245</v>
      </c>
      <c r="AU288" s="35">
        <f t="shared" si="82"/>
        <v>53212.5</v>
      </c>
      <c r="AV288" s="35">
        <f t="shared" si="82"/>
        <v>54180</v>
      </c>
      <c r="AW288" s="35">
        <f t="shared" si="82"/>
        <v>55147.5</v>
      </c>
    </row>
    <row r="289" spans="1:49">
      <c r="A289" s="45">
        <v>341060</v>
      </c>
      <c r="B289" s="31" t="s">
        <v>238</v>
      </c>
      <c r="C289" s="121">
        <v>51747</v>
      </c>
      <c r="D289" s="121">
        <f t="shared" si="76"/>
        <v>1724.9</v>
      </c>
      <c r="E289" s="33">
        <v>30</v>
      </c>
      <c r="F289" s="34">
        <v>24</v>
      </c>
      <c r="G289" s="34">
        <v>36</v>
      </c>
      <c r="H289" s="122">
        <f t="shared" si="77"/>
        <v>862.5</v>
      </c>
      <c r="I289" s="123">
        <f t="shared" si="78"/>
        <v>1149.9000000000001</v>
      </c>
      <c r="J289" s="35">
        <f t="shared" si="84"/>
        <v>1724.9</v>
      </c>
      <c r="K289" s="35">
        <f t="shared" si="84"/>
        <v>3449.8</v>
      </c>
      <c r="L289" s="35">
        <f t="shared" si="84"/>
        <v>5174.7</v>
      </c>
      <c r="M289" s="35">
        <f t="shared" si="84"/>
        <v>6899.6</v>
      </c>
      <c r="N289" s="35">
        <f t="shared" si="84"/>
        <v>8624.5</v>
      </c>
      <c r="O289" s="35">
        <f t="shared" si="84"/>
        <v>10349.4</v>
      </c>
      <c r="P289" s="35">
        <f t="shared" si="84"/>
        <v>12074.3</v>
      </c>
      <c r="Q289" s="35">
        <f t="shared" si="84"/>
        <v>13799.2</v>
      </c>
      <c r="R289" s="35">
        <f t="shared" si="84"/>
        <v>15524.1</v>
      </c>
      <c r="S289" s="35">
        <f t="shared" si="84"/>
        <v>17249</v>
      </c>
      <c r="T289" s="35">
        <f t="shared" si="84"/>
        <v>18973.900000000001</v>
      </c>
      <c r="U289" s="35">
        <f t="shared" si="84"/>
        <v>20698.8</v>
      </c>
      <c r="V289" s="35">
        <f t="shared" si="84"/>
        <v>22423.7</v>
      </c>
      <c r="W289" s="35">
        <f t="shared" si="84"/>
        <v>24148.6</v>
      </c>
      <c r="X289" s="35">
        <f t="shared" si="84"/>
        <v>25873.5</v>
      </c>
      <c r="Y289" s="35">
        <f t="shared" si="84"/>
        <v>27598.400000000001</v>
      </c>
      <c r="Z289" s="35">
        <f t="shared" si="81"/>
        <v>29323.3</v>
      </c>
      <c r="AA289" s="35">
        <f t="shared" si="81"/>
        <v>31048.2</v>
      </c>
      <c r="AB289" s="35">
        <f t="shared" si="81"/>
        <v>32773.1</v>
      </c>
      <c r="AC289" s="35">
        <f t="shared" si="81"/>
        <v>34498</v>
      </c>
      <c r="AD289" s="35">
        <f t="shared" si="81"/>
        <v>36222.9</v>
      </c>
      <c r="AE289" s="35">
        <f t="shared" si="81"/>
        <v>37947.800000000003</v>
      </c>
      <c r="AF289" s="35">
        <f t="shared" si="81"/>
        <v>39672.699999999997</v>
      </c>
      <c r="AG289" s="35">
        <f t="shared" si="81"/>
        <v>51747</v>
      </c>
      <c r="AH289" s="35">
        <f t="shared" si="81"/>
        <v>51747</v>
      </c>
      <c r="AI289" s="35">
        <f t="shared" si="81"/>
        <v>51747</v>
      </c>
      <c r="AJ289" s="35">
        <f t="shared" si="81"/>
        <v>51747</v>
      </c>
      <c r="AK289" s="35">
        <f t="shared" si="81"/>
        <v>51747</v>
      </c>
      <c r="AL289" s="35">
        <f t="shared" si="81"/>
        <v>51747</v>
      </c>
      <c r="AM289" s="35">
        <f t="shared" si="81"/>
        <v>51747</v>
      </c>
      <c r="AN289" s="35">
        <f t="shared" si="81"/>
        <v>51747</v>
      </c>
      <c r="AO289" s="35">
        <f t="shared" si="82"/>
        <v>51747</v>
      </c>
      <c r="AP289" s="35">
        <f t="shared" si="82"/>
        <v>51747</v>
      </c>
      <c r="AQ289" s="35">
        <f t="shared" si="82"/>
        <v>51747</v>
      </c>
      <c r="AR289" s="35">
        <f t="shared" si="82"/>
        <v>51747</v>
      </c>
      <c r="AS289" s="35">
        <f t="shared" si="82"/>
        <v>51747</v>
      </c>
      <c r="AT289" s="35">
        <f t="shared" si="82"/>
        <v>52609.5</v>
      </c>
      <c r="AU289" s="35">
        <f t="shared" si="82"/>
        <v>53472</v>
      </c>
      <c r="AV289" s="35">
        <f t="shared" si="82"/>
        <v>54334.5</v>
      </c>
      <c r="AW289" s="35">
        <f t="shared" si="82"/>
        <v>55197</v>
      </c>
    </row>
    <row r="290" spans="1:49">
      <c r="A290" s="45">
        <v>341070</v>
      </c>
      <c r="B290" s="31" t="s">
        <v>237</v>
      </c>
      <c r="C290" s="121">
        <v>46071</v>
      </c>
      <c r="D290" s="121">
        <f t="shared" si="76"/>
        <v>2559.5</v>
      </c>
      <c r="E290" s="33">
        <v>18</v>
      </c>
      <c r="F290" s="34">
        <v>15</v>
      </c>
      <c r="G290" s="34">
        <v>22</v>
      </c>
      <c r="H290" s="122">
        <f t="shared" si="77"/>
        <v>1279.8</v>
      </c>
      <c r="I290" s="123">
        <f t="shared" si="78"/>
        <v>1706.3</v>
      </c>
      <c r="J290" s="35">
        <f t="shared" si="84"/>
        <v>2559.5</v>
      </c>
      <c r="K290" s="35">
        <f t="shared" si="84"/>
        <v>5119</v>
      </c>
      <c r="L290" s="35">
        <f t="shared" si="84"/>
        <v>7678.5</v>
      </c>
      <c r="M290" s="35">
        <f t="shared" si="84"/>
        <v>10238</v>
      </c>
      <c r="N290" s="35">
        <f t="shared" si="84"/>
        <v>12797.5</v>
      </c>
      <c r="O290" s="35">
        <f t="shared" si="84"/>
        <v>15357</v>
      </c>
      <c r="P290" s="35">
        <f t="shared" si="84"/>
        <v>17916.5</v>
      </c>
      <c r="Q290" s="35">
        <f t="shared" si="84"/>
        <v>20476</v>
      </c>
      <c r="R290" s="35">
        <f t="shared" si="84"/>
        <v>23035.5</v>
      </c>
      <c r="S290" s="35">
        <f t="shared" si="84"/>
        <v>25595</v>
      </c>
      <c r="T290" s="35">
        <f t="shared" si="84"/>
        <v>28154.5</v>
      </c>
      <c r="U290" s="35">
        <f t="shared" si="84"/>
        <v>30714</v>
      </c>
      <c r="V290" s="35">
        <f t="shared" si="84"/>
        <v>33273.5</v>
      </c>
      <c r="W290" s="35">
        <f t="shared" si="84"/>
        <v>35833</v>
      </c>
      <c r="X290" s="35">
        <f t="shared" si="84"/>
        <v>46071</v>
      </c>
      <c r="Y290" s="35">
        <f t="shared" si="84"/>
        <v>46071</v>
      </c>
      <c r="Z290" s="35">
        <f t="shared" si="81"/>
        <v>46071</v>
      </c>
      <c r="AA290" s="35">
        <f t="shared" si="81"/>
        <v>46071</v>
      </c>
      <c r="AB290" s="35">
        <f t="shared" si="81"/>
        <v>46071</v>
      </c>
      <c r="AC290" s="35">
        <f t="shared" si="81"/>
        <v>46071</v>
      </c>
      <c r="AD290" s="35">
        <f t="shared" si="81"/>
        <v>46071</v>
      </c>
      <c r="AE290" s="35">
        <f t="shared" si="81"/>
        <v>46071</v>
      </c>
      <c r="AF290" s="35">
        <f t="shared" si="81"/>
        <v>47350.8</v>
      </c>
      <c r="AG290" s="35">
        <f t="shared" si="81"/>
        <v>48630.6</v>
      </c>
      <c r="AH290" s="35">
        <f t="shared" si="81"/>
        <v>49910.400000000001</v>
      </c>
      <c r="AI290" s="35">
        <f t="shared" si="81"/>
        <v>51190.2</v>
      </c>
      <c r="AJ290" s="35">
        <f t="shared" si="81"/>
        <v>52470</v>
      </c>
      <c r="AK290" s="35">
        <f t="shared" si="81"/>
        <v>53749.8</v>
      </c>
      <c r="AL290" s="35">
        <f t="shared" si="81"/>
        <v>55029.599999999999</v>
      </c>
      <c r="AM290" s="35">
        <f t="shared" si="81"/>
        <v>56309.4</v>
      </c>
      <c r="AN290" s="35">
        <f t="shared" si="81"/>
        <v>57589.2</v>
      </c>
      <c r="AO290" s="35">
        <f t="shared" si="82"/>
        <v>58869</v>
      </c>
      <c r="AP290" s="35">
        <f t="shared" si="82"/>
        <v>60148.800000000003</v>
      </c>
      <c r="AQ290" s="35">
        <f t="shared" si="82"/>
        <v>61428.6</v>
      </c>
      <c r="AR290" s="35">
        <f t="shared" si="82"/>
        <v>62708.4</v>
      </c>
      <c r="AS290" s="35">
        <f t="shared" si="82"/>
        <v>63988.2</v>
      </c>
      <c r="AT290" s="35">
        <f t="shared" si="82"/>
        <v>65268</v>
      </c>
      <c r="AU290" s="35">
        <f t="shared" si="82"/>
        <v>66547.8</v>
      </c>
      <c r="AV290" s="35">
        <f t="shared" si="82"/>
        <v>67827.600000000006</v>
      </c>
      <c r="AW290" s="35">
        <f t="shared" si="82"/>
        <v>69107.399999999994</v>
      </c>
    </row>
    <row r="291" spans="1:49">
      <c r="A291" s="45">
        <v>341080</v>
      </c>
      <c r="B291" s="31" t="s">
        <v>236</v>
      </c>
      <c r="C291" s="121">
        <v>93442</v>
      </c>
      <c r="D291" s="121">
        <f t="shared" si="76"/>
        <v>2459</v>
      </c>
      <c r="E291" s="33">
        <v>38</v>
      </c>
      <c r="F291" s="34">
        <v>31</v>
      </c>
      <c r="G291" s="34">
        <v>46</v>
      </c>
      <c r="H291" s="122">
        <f t="shared" si="77"/>
        <v>1229.5</v>
      </c>
      <c r="I291" s="123">
        <f t="shared" si="78"/>
        <v>1639.3</v>
      </c>
      <c r="J291" s="35">
        <f t="shared" si="84"/>
        <v>2459</v>
      </c>
      <c r="K291" s="35">
        <f t="shared" si="84"/>
        <v>4918</v>
      </c>
      <c r="L291" s="35">
        <f t="shared" si="84"/>
        <v>7377</v>
      </c>
      <c r="M291" s="35">
        <f t="shared" si="84"/>
        <v>9836</v>
      </c>
      <c r="N291" s="35">
        <f t="shared" si="84"/>
        <v>12295</v>
      </c>
      <c r="O291" s="35">
        <f t="shared" si="84"/>
        <v>14754</v>
      </c>
      <c r="P291" s="35">
        <f t="shared" si="84"/>
        <v>17213</v>
      </c>
      <c r="Q291" s="35">
        <f t="shared" si="84"/>
        <v>19672</v>
      </c>
      <c r="R291" s="35">
        <f t="shared" si="84"/>
        <v>22131</v>
      </c>
      <c r="S291" s="35">
        <f t="shared" si="84"/>
        <v>24590</v>
      </c>
      <c r="T291" s="35">
        <f t="shared" si="84"/>
        <v>27049</v>
      </c>
      <c r="U291" s="35">
        <f t="shared" si="84"/>
        <v>29508</v>
      </c>
      <c r="V291" s="35">
        <f t="shared" si="84"/>
        <v>31967</v>
      </c>
      <c r="W291" s="35">
        <f t="shared" si="84"/>
        <v>34426</v>
      </c>
      <c r="X291" s="35">
        <f t="shared" si="84"/>
        <v>36885</v>
      </c>
      <c r="Y291" s="35">
        <f t="shared" si="84"/>
        <v>39344</v>
      </c>
      <c r="Z291" s="35">
        <f t="shared" si="81"/>
        <v>41803</v>
      </c>
      <c r="AA291" s="35">
        <f t="shared" si="81"/>
        <v>44262</v>
      </c>
      <c r="AB291" s="35">
        <f t="shared" si="81"/>
        <v>46721</v>
      </c>
      <c r="AC291" s="35">
        <f t="shared" si="81"/>
        <v>49180</v>
      </c>
      <c r="AD291" s="35">
        <f t="shared" si="81"/>
        <v>51639</v>
      </c>
      <c r="AE291" s="35">
        <f t="shared" si="81"/>
        <v>54098</v>
      </c>
      <c r="AF291" s="35">
        <f t="shared" si="81"/>
        <v>56557</v>
      </c>
      <c r="AG291" s="35">
        <f t="shared" si="81"/>
        <v>59016</v>
      </c>
      <c r="AH291" s="35">
        <f t="shared" si="81"/>
        <v>61475</v>
      </c>
      <c r="AI291" s="35">
        <f t="shared" si="81"/>
        <v>63934</v>
      </c>
      <c r="AJ291" s="35">
        <f t="shared" si="81"/>
        <v>66393</v>
      </c>
      <c r="AK291" s="35">
        <f t="shared" si="81"/>
        <v>68852</v>
      </c>
      <c r="AL291" s="35">
        <f t="shared" si="81"/>
        <v>71311</v>
      </c>
      <c r="AM291" s="35">
        <f t="shared" si="81"/>
        <v>73770</v>
      </c>
      <c r="AN291" s="35">
        <f t="shared" si="81"/>
        <v>93442</v>
      </c>
      <c r="AO291" s="35">
        <f t="shared" si="82"/>
        <v>93442</v>
      </c>
      <c r="AP291" s="35">
        <f t="shared" si="82"/>
        <v>93442</v>
      </c>
      <c r="AQ291" s="35">
        <f t="shared" si="82"/>
        <v>93442</v>
      </c>
      <c r="AR291" s="35">
        <f t="shared" si="82"/>
        <v>93442</v>
      </c>
      <c r="AS291" s="35">
        <f t="shared" si="82"/>
        <v>93442</v>
      </c>
      <c r="AT291" s="35">
        <f t="shared" si="82"/>
        <v>93442</v>
      </c>
      <c r="AU291" s="35">
        <f t="shared" si="82"/>
        <v>93442</v>
      </c>
      <c r="AV291" s="35">
        <f t="shared" si="82"/>
        <v>93442</v>
      </c>
      <c r="AW291" s="35">
        <f t="shared" si="82"/>
        <v>93442</v>
      </c>
    </row>
    <row r="292" spans="1:49">
      <c r="A292" s="45">
        <v>341090</v>
      </c>
      <c r="B292" s="31" t="s">
        <v>235</v>
      </c>
      <c r="C292" s="121">
        <v>79539.199999999997</v>
      </c>
      <c r="D292" s="121">
        <f t="shared" si="76"/>
        <v>3059.2</v>
      </c>
      <c r="E292" s="33">
        <v>26</v>
      </c>
      <c r="F292" s="34">
        <v>21</v>
      </c>
      <c r="G292" s="34">
        <v>32</v>
      </c>
      <c r="H292" s="122">
        <f t="shared" si="77"/>
        <v>1529.6</v>
      </c>
      <c r="I292" s="123">
        <f t="shared" si="78"/>
        <v>2039.5</v>
      </c>
      <c r="J292" s="35">
        <f t="shared" si="84"/>
        <v>3059.2</v>
      </c>
      <c r="K292" s="35">
        <f t="shared" si="84"/>
        <v>6118.4</v>
      </c>
      <c r="L292" s="35">
        <f t="shared" si="84"/>
        <v>9177.6</v>
      </c>
      <c r="M292" s="35">
        <f t="shared" si="84"/>
        <v>12236.8</v>
      </c>
      <c r="N292" s="35">
        <f t="shared" si="84"/>
        <v>15296</v>
      </c>
      <c r="O292" s="35">
        <f t="shared" si="84"/>
        <v>18355.2</v>
      </c>
      <c r="P292" s="35">
        <f t="shared" si="84"/>
        <v>21414.400000000001</v>
      </c>
      <c r="Q292" s="35">
        <f t="shared" si="84"/>
        <v>24473.599999999999</v>
      </c>
      <c r="R292" s="35">
        <f t="shared" si="84"/>
        <v>27532.799999999999</v>
      </c>
      <c r="S292" s="35">
        <f t="shared" si="84"/>
        <v>30592</v>
      </c>
      <c r="T292" s="35">
        <f t="shared" si="84"/>
        <v>33651.199999999997</v>
      </c>
      <c r="U292" s="35">
        <f t="shared" si="84"/>
        <v>36710.400000000001</v>
      </c>
      <c r="V292" s="35">
        <f t="shared" si="84"/>
        <v>39769.599999999999</v>
      </c>
      <c r="W292" s="35">
        <f t="shared" si="84"/>
        <v>42828.800000000003</v>
      </c>
      <c r="X292" s="35">
        <f t="shared" si="84"/>
        <v>45888</v>
      </c>
      <c r="Y292" s="35">
        <f t="shared" si="84"/>
        <v>48947.199999999997</v>
      </c>
      <c r="Z292" s="35">
        <f t="shared" si="81"/>
        <v>52006.400000000001</v>
      </c>
      <c r="AA292" s="35">
        <f t="shared" si="81"/>
        <v>55065.599999999999</v>
      </c>
      <c r="AB292" s="35">
        <f t="shared" si="81"/>
        <v>58124.800000000003</v>
      </c>
      <c r="AC292" s="35">
        <f t="shared" si="81"/>
        <v>61184</v>
      </c>
      <c r="AD292" s="35">
        <f t="shared" si="81"/>
        <v>79539.199999999997</v>
      </c>
      <c r="AE292" s="35">
        <f t="shared" si="81"/>
        <v>79539.199999999997</v>
      </c>
      <c r="AF292" s="35">
        <f t="shared" si="81"/>
        <v>79539.199999999997</v>
      </c>
      <c r="AG292" s="35">
        <f t="shared" si="81"/>
        <v>79539.199999999997</v>
      </c>
      <c r="AH292" s="35">
        <f t="shared" si="81"/>
        <v>79539.199999999997</v>
      </c>
      <c r="AI292" s="35">
        <f t="shared" si="81"/>
        <v>79539.199999999997</v>
      </c>
      <c r="AJ292" s="35">
        <f t="shared" si="81"/>
        <v>79539.199999999997</v>
      </c>
      <c r="AK292" s="35">
        <f t="shared" si="81"/>
        <v>79539.199999999997</v>
      </c>
      <c r="AL292" s="35">
        <f t="shared" si="81"/>
        <v>79539.199999999997</v>
      </c>
      <c r="AM292" s="35">
        <f t="shared" si="81"/>
        <v>79539.199999999997</v>
      </c>
      <c r="AN292" s="35">
        <f t="shared" ref="AN292" si="85">IF(AN$4&lt;$F292,$D292*AN$4,IF(AN$4&gt;$G292,$C292+(AN$4-$G292)*$H292,$C292))</f>
        <v>79539.199999999997</v>
      </c>
      <c r="AO292" s="35">
        <f t="shared" si="82"/>
        <v>79539.199999999997</v>
      </c>
      <c r="AP292" s="35">
        <f t="shared" si="82"/>
        <v>81068.800000000003</v>
      </c>
      <c r="AQ292" s="35">
        <f t="shared" si="82"/>
        <v>82598.399999999994</v>
      </c>
      <c r="AR292" s="35">
        <f t="shared" si="82"/>
        <v>84128</v>
      </c>
      <c r="AS292" s="35">
        <f t="shared" si="82"/>
        <v>85657.600000000006</v>
      </c>
      <c r="AT292" s="35">
        <f t="shared" si="82"/>
        <v>87187.199999999997</v>
      </c>
      <c r="AU292" s="35">
        <f t="shared" si="82"/>
        <v>88716.800000000003</v>
      </c>
      <c r="AV292" s="35">
        <f t="shared" si="82"/>
        <v>90246.399999999994</v>
      </c>
      <c r="AW292" s="35">
        <f t="shared" si="82"/>
        <v>91776</v>
      </c>
    </row>
    <row r="293" spans="1:49">
      <c r="A293" s="45">
        <v>341100</v>
      </c>
      <c r="B293" s="31" t="s">
        <v>234</v>
      </c>
      <c r="C293" s="121">
        <v>15892.5</v>
      </c>
      <c r="D293" s="121">
        <f t="shared" si="76"/>
        <v>3178.5</v>
      </c>
      <c r="E293" s="33">
        <v>5</v>
      </c>
      <c r="F293" s="34">
        <v>4</v>
      </c>
      <c r="G293" s="34">
        <v>6</v>
      </c>
      <c r="H293" s="122">
        <f t="shared" si="77"/>
        <v>1589.3</v>
      </c>
      <c r="I293" s="123">
        <f t="shared" si="78"/>
        <v>2119</v>
      </c>
      <c r="J293" s="35">
        <f t="shared" si="84"/>
        <v>3178.5</v>
      </c>
      <c r="K293" s="35">
        <f t="shared" si="84"/>
        <v>6357</v>
      </c>
      <c r="L293" s="35">
        <f t="shared" si="84"/>
        <v>9535.5</v>
      </c>
      <c r="M293" s="35">
        <f t="shared" si="84"/>
        <v>15892.5</v>
      </c>
      <c r="N293" s="35">
        <f t="shared" si="84"/>
        <v>15892.5</v>
      </c>
      <c r="O293" s="35">
        <f t="shared" si="84"/>
        <v>15892.5</v>
      </c>
      <c r="P293" s="35">
        <f t="shared" si="84"/>
        <v>17481.8</v>
      </c>
      <c r="Q293" s="35">
        <f t="shared" si="84"/>
        <v>19071.099999999999</v>
      </c>
      <c r="R293" s="35">
        <f t="shared" si="84"/>
        <v>20660.400000000001</v>
      </c>
      <c r="S293" s="35">
        <f t="shared" si="84"/>
        <v>22249.7</v>
      </c>
      <c r="T293" s="35">
        <f t="shared" si="84"/>
        <v>23839</v>
      </c>
      <c r="U293" s="35">
        <f t="shared" si="84"/>
        <v>25428.3</v>
      </c>
      <c r="V293" s="35">
        <f t="shared" si="84"/>
        <v>27017.599999999999</v>
      </c>
      <c r="W293" s="35">
        <f t="shared" si="84"/>
        <v>28606.9</v>
      </c>
      <c r="X293" s="35">
        <f t="shared" si="84"/>
        <v>30196.2</v>
      </c>
      <c r="Y293" s="35">
        <f t="shared" si="84"/>
        <v>31785.5</v>
      </c>
      <c r="Z293" s="35">
        <f t="shared" ref="Z293:AN309" si="86">IF(Z$4&lt;$F293,$D293*Z$4,IF(Z$4&gt;$G293,$C293+(Z$4-$G293)*$H293,$C293))</f>
        <v>33374.800000000003</v>
      </c>
      <c r="AA293" s="35">
        <f t="shared" si="86"/>
        <v>34964.1</v>
      </c>
      <c r="AB293" s="35">
        <f t="shared" si="86"/>
        <v>36553.4</v>
      </c>
      <c r="AC293" s="35">
        <f t="shared" si="86"/>
        <v>38142.699999999997</v>
      </c>
      <c r="AD293" s="35">
        <f t="shared" si="86"/>
        <v>39732</v>
      </c>
      <c r="AE293" s="35">
        <f t="shared" si="86"/>
        <v>41321.300000000003</v>
      </c>
      <c r="AF293" s="35">
        <f t="shared" si="86"/>
        <v>42910.6</v>
      </c>
      <c r="AG293" s="35">
        <f t="shared" si="86"/>
        <v>44499.9</v>
      </c>
      <c r="AH293" s="35">
        <f t="shared" si="86"/>
        <v>46089.2</v>
      </c>
      <c r="AI293" s="35">
        <f t="shared" si="86"/>
        <v>47678.5</v>
      </c>
      <c r="AJ293" s="35">
        <f t="shared" si="86"/>
        <v>49267.8</v>
      </c>
      <c r="AK293" s="35">
        <f t="shared" si="86"/>
        <v>50857.1</v>
      </c>
      <c r="AL293" s="35">
        <f t="shared" si="86"/>
        <v>52446.400000000001</v>
      </c>
      <c r="AM293" s="35">
        <f t="shared" si="86"/>
        <v>54035.7</v>
      </c>
      <c r="AN293" s="35">
        <f t="shared" si="86"/>
        <v>55625</v>
      </c>
      <c r="AO293" s="35">
        <f t="shared" si="82"/>
        <v>57214.3</v>
      </c>
      <c r="AP293" s="35">
        <f t="shared" si="82"/>
        <v>58803.6</v>
      </c>
      <c r="AQ293" s="35">
        <f t="shared" si="82"/>
        <v>60392.9</v>
      </c>
      <c r="AR293" s="35">
        <f t="shared" si="82"/>
        <v>61982.2</v>
      </c>
      <c r="AS293" s="35">
        <f t="shared" si="82"/>
        <v>63571.5</v>
      </c>
      <c r="AT293" s="35">
        <f t="shared" si="82"/>
        <v>65160.800000000003</v>
      </c>
      <c r="AU293" s="35">
        <f t="shared" si="82"/>
        <v>66750.100000000006</v>
      </c>
      <c r="AV293" s="35">
        <f t="shared" si="82"/>
        <v>68339.399999999994</v>
      </c>
      <c r="AW293" s="35">
        <f t="shared" si="82"/>
        <v>69928.7</v>
      </c>
    </row>
    <row r="294" spans="1:49">
      <c r="A294" s="45">
        <v>341110</v>
      </c>
      <c r="B294" s="31" t="s">
        <v>233</v>
      </c>
      <c r="C294" s="121">
        <v>31332</v>
      </c>
      <c r="D294" s="121">
        <f t="shared" si="76"/>
        <v>1566.6</v>
      </c>
      <c r="E294" s="33">
        <v>20</v>
      </c>
      <c r="F294" s="34">
        <v>16</v>
      </c>
      <c r="G294" s="34">
        <v>24</v>
      </c>
      <c r="H294" s="122">
        <f t="shared" si="77"/>
        <v>783.3</v>
      </c>
      <c r="I294" s="123">
        <f t="shared" si="78"/>
        <v>1044.4000000000001</v>
      </c>
      <c r="J294" s="35">
        <f t="shared" si="84"/>
        <v>1566.6</v>
      </c>
      <c r="K294" s="35">
        <f t="shared" si="84"/>
        <v>3133.2</v>
      </c>
      <c r="L294" s="35">
        <f t="shared" si="84"/>
        <v>4699.8</v>
      </c>
      <c r="M294" s="35">
        <f t="shared" si="84"/>
        <v>6266.4</v>
      </c>
      <c r="N294" s="35">
        <f t="shared" si="84"/>
        <v>7833</v>
      </c>
      <c r="O294" s="35">
        <f t="shared" si="84"/>
        <v>9399.6</v>
      </c>
      <c r="P294" s="35">
        <f t="shared" si="84"/>
        <v>10966.2</v>
      </c>
      <c r="Q294" s="35">
        <f t="shared" si="84"/>
        <v>12532.8</v>
      </c>
      <c r="R294" s="35">
        <f t="shared" si="84"/>
        <v>14099.4</v>
      </c>
      <c r="S294" s="35">
        <f t="shared" si="84"/>
        <v>15666</v>
      </c>
      <c r="T294" s="35">
        <f t="shared" si="84"/>
        <v>17232.599999999999</v>
      </c>
      <c r="U294" s="35">
        <f t="shared" si="84"/>
        <v>18799.2</v>
      </c>
      <c r="V294" s="35">
        <f t="shared" si="84"/>
        <v>20365.8</v>
      </c>
      <c r="W294" s="35">
        <f t="shared" si="84"/>
        <v>21932.400000000001</v>
      </c>
      <c r="X294" s="35">
        <f t="shared" si="84"/>
        <v>23499</v>
      </c>
      <c r="Y294" s="35">
        <f t="shared" si="84"/>
        <v>31332</v>
      </c>
      <c r="Z294" s="35">
        <f t="shared" si="86"/>
        <v>31332</v>
      </c>
      <c r="AA294" s="35">
        <f t="shared" si="86"/>
        <v>31332</v>
      </c>
      <c r="AB294" s="35">
        <f t="shared" si="86"/>
        <v>31332</v>
      </c>
      <c r="AC294" s="35">
        <f t="shared" si="86"/>
        <v>31332</v>
      </c>
      <c r="AD294" s="35">
        <f t="shared" si="86"/>
        <v>31332</v>
      </c>
      <c r="AE294" s="35">
        <f t="shared" si="86"/>
        <v>31332</v>
      </c>
      <c r="AF294" s="35">
        <f t="shared" si="86"/>
        <v>31332</v>
      </c>
      <c r="AG294" s="35">
        <f t="shared" si="86"/>
        <v>31332</v>
      </c>
      <c r="AH294" s="35">
        <f t="shared" si="86"/>
        <v>32115.3</v>
      </c>
      <c r="AI294" s="35">
        <f t="shared" si="86"/>
        <v>32898.6</v>
      </c>
      <c r="AJ294" s="35">
        <f t="shared" si="86"/>
        <v>33681.9</v>
      </c>
      <c r="AK294" s="35">
        <f t="shared" si="86"/>
        <v>34465.199999999997</v>
      </c>
      <c r="AL294" s="35">
        <f t="shared" si="86"/>
        <v>35248.5</v>
      </c>
      <c r="AM294" s="35">
        <f t="shared" si="86"/>
        <v>36031.800000000003</v>
      </c>
      <c r="AN294" s="35">
        <f t="shared" si="86"/>
        <v>36815.1</v>
      </c>
      <c r="AO294" s="35">
        <f t="shared" si="82"/>
        <v>37598.400000000001</v>
      </c>
      <c r="AP294" s="35">
        <f t="shared" si="82"/>
        <v>38381.699999999997</v>
      </c>
      <c r="AQ294" s="35">
        <f t="shared" si="82"/>
        <v>39165</v>
      </c>
      <c r="AR294" s="35">
        <f t="shared" si="82"/>
        <v>39948.300000000003</v>
      </c>
      <c r="AS294" s="35">
        <f t="shared" si="82"/>
        <v>40731.599999999999</v>
      </c>
      <c r="AT294" s="35">
        <f t="shared" si="82"/>
        <v>41514.9</v>
      </c>
      <c r="AU294" s="35">
        <f t="shared" si="82"/>
        <v>42298.2</v>
      </c>
      <c r="AV294" s="35">
        <f t="shared" si="82"/>
        <v>43081.5</v>
      </c>
      <c r="AW294" s="35">
        <f t="shared" si="82"/>
        <v>43864.800000000003</v>
      </c>
    </row>
    <row r="295" spans="1:49">
      <c r="A295" s="45">
        <v>341120</v>
      </c>
      <c r="B295" s="31" t="s">
        <v>232</v>
      </c>
      <c r="C295" s="121">
        <v>32672.2</v>
      </c>
      <c r="D295" s="121">
        <f t="shared" si="76"/>
        <v>1485.1</v>
      </c>
      <c r="E295" s="33">
        <v>22</v>
      </c>
      <c r="F295" s="34">
        <v>18</v>
      </c>
      <c r="G295" s="34">
        <v>27</v>
      </c>
      <c r="H295" s="122">
        <f t="shared" si="77"/>
        <v>742.6</v>
      </c>
      <c r="I295" s="123">
        <f t="shared" si="78"/>
        <v>990.1</v>
      </c>
      <c r="J295" s="35">
        <f t="shared" si="84"/>
        <v>1485.1</v>
      </c>
      <c r="K295" s="35">
        <f t="shared" si="84"/>
        <v>2970.2</v>
      </c>
      <c r="L295" s="35">
        <f t="shared" si="84"/>
        <v>4455.3</v>
      </c>
      <c r="M295" s="35">
        <f t="shared" si="84"/>
        <v>5940.4</v>
      </c>
      <c r="N295" s="35">
        <f t="shared" si="84"/>
        <v>7425.5</v>
      </c>
      <c r="O295" s="35">
        <f t="shared" si="84"/>
        <v>8910.6</v>
      </c>
      <c r="P295" s="35">
        <f t="shared" si="84"/>
        <v>10395.700000000001</v>
      </c>
      <c r="Q295" s="35">
        <f t="shared" si="84"/>
        <v>11880.8</v>
      </c>
      <c r="R295" s="35">
        <f t="shared" si="84"/>
        <v>13365.9</v>
      </c>
      <c r="S295" s="35">
        <f t="shared" si="84"/>
        <v>14851</v>
      </c>
      <c r="T295" s="35">
        <f t="shared" si="84"/>
        <v>16336.1</v>
      </c>
      <c r="U295" s="35">
        <f t="shared" si="84"/>
        <v>17821.2</v>
      </c>
      <c r="V295" s="35">
        <f t="shared" si="84"/>
        <v>19306.3</v>
      </c>
      <c r="W295" s="35">
        <f t="shared" si="84"/>
        <v>20791.400000000001</v>
      </c>
      <c r="X295" s="35">
        <f t="shared" si="84"/>
        <v>22276.5</v>
      </c>
      <c r="Y295" s="35">
        <f t="shared" si="84"/>
        <v>23761.599999999999</v>
      </c>
      <c r="Z295" s="35">
        <f t="shared" si="86"/>
        <v>25246.7</v>
      </c>
      <c r="AA295" s="35">
        <f t="shared" si="86"/>
        <v>32672.2</v>
      </c>
      <c r="AB295" s="35">
        <f t="shared" si="86"/>
        <v>32672.2</v>
      </c>
      <c r="AC295" s="35">
        <f t="shared" si="86"/>
        <v>32672.2</v>
      </c>
      <c r="AD295" s="35">
        <f t="shared" si="86"/>
        <v>32672.2</v>
      </c>
      <c r="AE295" s="35">
        <f t="shared" si="86"/>
        <v>32672.2</v>
      </c>
      <c r="AF295" s="35">
        <f t="shared" si="86"/>
        <v>32672.2</v>
      </c>
      <c r="AG295" s="35">
        <f t="shared" si="86"/>
        <v>32672.2</v>
      </c>
      <c r="AH295" s="35">
        <f t="shared" si="86"/>
        <v>32672.2</v>
      </c>
      <c r="AI295" s="35">
        <f t="shared" si="86"/>
        <v>32672.2</v>
      </c>
      <c r="AJ295" s="35">
        <f t="shared" si="86"/>
        <v>32672.2</v>
      </c>
      <c r="AK295" s="35">
        <f t="shared" si="86"/>
        <v>33414.800000000003</v>
      </c>
      <c r="AL295" s="35">
        <f t="shared" si="86"/>
        <v>34157.4</v>
      </c>
      <c r="AM295" s="35">
        <f t="shared" si="86"/>
        <v>34900</v>
      </c>
      <c r="AN295" s="35">
        <f t="shared" si="86"/>
        <v>35642.6</v>
      </c>
      <c r="AO295" s="35">
        <f t="shared" si="82"/>
        <v>36385.199999999997</v>
      </c>
      <c r="AP295" s="35">
        <f t="shared" si="82"/>
        <v>37127.800000000003</v>
      </c>
      <c r="AQ295" s="35">
        <f t="shared" si="82"/>
        <v>37870.400000000001</v>
      </c>
      <c r="AR295" s="35">
        <f t="shared" si="82"/>
        <v>38613</v>
      </c>
      <c r="AS295" s="35">
        <f t="shared" si="82"/>
        <v>39355.599999999999</v>
      </c>
      <c r="AT295" s="35">
        <f t="shared" si="82"/>
        <v>40098.199999999997</v>
      </c>
      <c r="AU295" s="35">
        <f t="shared" si="82"/>
        <v>40840.800000000003</v>
      </c>
      <c r="AV295" s="35">
        <f t="shared" si="82"/>
        <v>41583.4</v>
      </c>
      <c r="AW295" s="35">
        <f t="shared" si="82"/>
        <v>42326</v>
      </c>
    </row>
    <row r="296" spans="1:49">
      <c r="A296" s="45">
        <v>341130</v>
      </c>
      <c r="B296" s="31" t="s">
        <v>231</v>
      </c>
      <c r="C296" s="121">
        <v>24882.2</v>
      </c>
      <c r="D296" s="121">
        <f t="shared" si="76"/>
        <v>1777.3</v>
      </c>
      <c r="E296" s="33">
        <v>14</v>
      </c>
      <c r="F296" s="34">
        <v>12</v>
      </c>
      <c r="G296" s="34">
        <v>17</v>
      </c>
      <c r="H296" s="122">
        <f t="shared" si="77"/>
        <v>888.7</v>
      </c>
      <c r="I296" s="123">
        <f t="shared" si="78"/>
        <v>1184.9000000000001</v>
      </c>
      <c r="J296" s="35">
        <f t="shared" si="84"/>
        <v>1777.3</v>
      </c>
      <c r="K296" s="35">
        <f t="shared" si="84"/>
        <v>3554.6</v>
      </c>
      <c r="L296" s="35">
        <f t="shared" si="84"/>
        <v>5331.9</v>
      </c>
      <c r="M296" s="35">
        <f t="shared" si="84"/>
        <v>7109.2</v>
      </c>
      <c r="N296" s="35">
        <f t="shared" si="84"/>
        <v>8886.5</v>
      </c>
      <c r="O296" s="35">
        <f t="shared" si="84"/>
        <v>10663.8</v>
      </c>
      <c r="P296" s="35">
        <f t="shared" si="84"/>
        <v>12441.1</v>
      </c>
      <c r="Q296" s="35">
        <f t="shared" si="84"/>
        <v>14218.4</v>
      </c>
      <c r="R296" s="35">
        <f t="shared" si="84"/>
        <v>15995.7</v>
      </c>
      <c r="S296" s="35">
        <f t="shared" si="84"/>
        <v>17773</v>
      </c>
      <c r="T296" s="35">
        <f t="shared" si="84"/>
        <v>19550.3</v>
      </c>
      <c r="U296" s="35">
        <f t="shared" si="84"/>
        <v>24882.2</v>
      </c>
      <c r="V296" s="35">
        <f t="shared" si="84"/>
        <v>24882.2</v>
      </c>
      <c r="W296" s="35">
        <f t="shared" si="84"/>
        <v>24882.2</v>
      </c>
      <c r="X296" s="35">
        <f t="shared" si="84"/>
        <v>24882.2</v>
      </c>
      <c r="Y296" s="35">
        <f t="shared" si="84"/>
        <v>24882.2</v>
      </c>
      <c r="Z296" s="35">
        <f t="shared" si="86"/>
        <v>24882.2</v>
      </c>
      <c r="AA296" s="35">
        <f t="shared" si="86"/>
        <v>25770.9</v>
      </c>
      <c r="AB296" s="35">
        <f t="shared" si="86"/>
        <v>26659.599999999999</v>
      </c>
      <c r="AC296" s="35">
        <f t="shared" si="86"/>
        <v>27548.3</v>
      </c>
      <c r="AD296" s="35">
        <f t="shared" si="86"/>
        <v>28437</v>
      </c>
      <c r="AE296" s="35">
        <f t="shared" si="86"/>
        <v>29325.7</v>
      </c>
      <c r="AF296" s="35">
        <f t="shared" si="86"/>
        <v>30214.400000000001</v>
      </c>
      <c r="AG296" s="35">
        <f t="shared" si="86"/>
        <v>31103.1</v>
      </c>
      <c r="AH296" s="35">
        <f t="shared" si="86"/>
        <v>31991.8</v>
      </c>
      <c r="AI296" s="35">
        <f t="shared" si="86"/>
        <v>32880.5</v>
      </c>
      <c r="AJ296" s="35">
        <f t="shared" si="86"/>
        <v>33769.199999999997</v>
      </c>
      <c r="AK296" s="35">
        <f t="shared" si="86"/>
        <v>34657.9</v>
      </c>
      <c r="AL296" s="35">
        <f t="shared" si="86"/>
        <v>35546.6</v>
      </c>
      <c r="AM296" s="35">
        <f t="shared" si="86"/>
        <v>36435.300000000003</v>
      </c>
      <c r="AN296" s="35">
        <f t="shared" si="86"/>
        <v>37324</v>
      </c>
      <c r="AO296" s="35">
        <f t="shared" si="82"/>
        <v>38212.699999999997</v>
      </c>
      <c r="AP296" s="35">
        <f t="shared" si="82"/>
        <v>39101.4</v>
      </c>
      <c r="AQ296" s="35">
        <f t="shared" si="82"/>
        <v>39990.1</v>
      </c>
      <c r="AR296" s="35">
        <f t="shared" si="82"/>
        <v>40878.800000000003</v>
      </c>
      <c r="AS296" s="35">
        <f t="shared" si="82"/>
        <v>41767.5</v>
      </c>
      <c r="AT296" s="35">
        <f t="shared" si="82"/>
        <v>42656.2</v>
      </c>
      <c r="AU296" s="35">
        <f t="shared" si="82"/>
        <v>43544.9</v>
      </c>
      <c r="AV296" s="35">
        <f t="shared" si="82"/>
        <v>44433.599999999999</v>
      </c>
      <c r="AW296" s="35">
        <f t="shared" si="82"/>
        <v>45322.3</v>
      </c>
    </row>
    <row r="297" spans="1:49">
      <c r="A297" s="45">
        <v>341140</v>
      </c>
      <c r="B297" s="31" t="s">
        <v>230</v>
      </c>
      <c r="C297" s="121">
        <v>22665.599999999999</v>
      </c>
      <c r="D297" s="121">
        <f t="shared" si="76"/>
        <v>1416.6</v>
      </c>
      <c r="E297" s="33">
        <v>16</v>
      </c>
      <c r="F297" s="34">
        <v>13</v>
      </c>
      <c r="G297" s="34">
        <v>20</v>
      </c>
      <c r="H297" s="122">
        <f t="shared" si="77"/>
        <v>708.3</v>
      </c>
      <c r="I297" s="123">
        <f t="shared" si="78"/>
        <v>944.4</v>
      </c>
      <c r="J297" s="35">
        <f t="shared" si="84"/>
        <v>1416.6</v>
      </c>
      <c r="K297" s="35">
        <f t="shared" si="84"/>
        <v>2833.2</v>
      </c>
      <c r="L297" s="35">
        <f t="shared" si="84"/>
        <v>4249.8</v>
      </c>
      <c r="M297" s="35">
        <f t="shared" si="84"/>
        <v>5666.4</v>
      </c>
      <c r="N297" s="35">
        <f t="shared" si="84"/>
        <v>7083</v>
      </c>
      <c r="O297" s="35">
        <f t="shared" si="84"/>
        <v>8499.6</v>
      </c>
      <c r="P297" s="35">
        <f t="shared" si="84"/>
        <v>9916.2000000000007</v>
      </c>
      <c r="Q297" s="35">
        <f t="shared" si="84"/>
        <v>11332.8</v>
      </c>
      <c r="R297" s="35">
        <f t="shared" si="84"/>
        <v>12749.4</v>
      </c>
      <c r="S297" s="35">
        <f t="shared" si="84"/>
        <v>14166</v>
      </c>
      <c r="T297" s="35">
        <f t="shared" si="84"/>
        <v>15582.6</v>
      </c>
      <c r="U297" s="35">
        <f t="shared" si="84"/>
        <v>16999.2</v>
      </c>
      <c r="V297" s="35">
        <f t="shared" si="84"/>
        <v>22665.599999999999</v>
      </c>
      <c r="W297" s="35">
        <f t="shared" si="84"/>
        <v>22665.599999999999</v>
      </c>
      <c r="X297" s="35">
        <f t="shared" si="84"/>
        <v>22665.599999999999</v>
      </c>
      <c r="Y297" s="35">
        <f t="shared" si="84"/>
        <v>22665.599999999999</v>
      </c>
      <c r="Z297" s="35">
        <f t="shared" si="86"/>
        <v>22665.599999999999</v>
      </c>
      <c r="AA297" s="35">
        <f t="shared" si="86"/>
        <v>22665.599999999999</v>
      </c>
      <c r="AB297" s="35">
        <f t="shared" si="86"/>
        <v>22665.599999999999</v>
      </c>
      <c r="AC297" s="35">
        <f t="shared" si="86"/>
        <v>22665.599999999999</v>
      </c>
      <c r="AD297" s="35">
        <f t="shared" si="86"/>
        <v>23373.9</v>
      </c>
      <c r="AE297" s="35">
        <f t="shared" si="86"/>
        <v>24082.2</v>
      </c>
      <c r="AF297" s="35">
        <f t="shared" si="86"/>
        <v>24790.5</v>
      </c>
      <c r="AG297" s="35">
        <f t="shared" si="86"/>
        <v>25498.799999999999</v>
      </c>
      <c r="AH297" s="35">
        <f t="shared" si="86"/>
        <v>26207.1</v>
      </c>
      <c r="AI297" s="35">
        <f t="shared" si="86"/>
        <v>26915.4</v>
      </c>
      <c r="AJ297" s="35">
        <f t="shared" si="86"/>
        <v>27623.7</v>
      </c>
      <c r="AK297" s="35">
        <f t="shared" si="86"/>
        <v>28332</v>
      </c>
      <c r="AL297" s="35">
        <f t="shared" si="86"/>
        <v>29040.3</v>
      </c>
      <c r="AM297" s="35">
        <f t="shared" si="86"/>
        <v>29748.6</v>
      </c>
      <c r="AN297" s="35">
        <f t="shared" si="86"/>
        <v>30456.9</v>
      </c>
      <c r="AO297" s="35">
        <f t="shared" si="82"/>
        <v>31165.200000000001</v>
      </c>
      <c r="AP297" s="35">
        <f t="shared" si="82"/>
        <v>31873.5</v>
      </c>
      <c r="AQ297" s="35">
        <f t="shared" si="82"/>
        <v>32581.8</v>
      </c>
      <c r="AR297" s="35">
        <f t="shared" si="82"/>
        <v>33290.1</v>
      </c>
      <c r="AS297" s="35">
        <f t="shared" si="82"/>
        <v>33998.400000000001</v>
      </c>
      <c r="AT297" s="35">
        <f t="shared" si="82"/>
        <v>34706.699999999997</v>
      </c>
      <c r="AU297" s="35">
        <f t="shared" si="82"/>
        <v>35415</v>
      </c>
      <c r="AV297" s="35">
        <f t="shared" si="82"/>
        <v>36123.300000000003</v>
      </c>
      <c r="AW297" s="35">
        <f t="shared" si="82"/>
        <v>36831.599999999999</v>
      </c>
    </row>
    <row r="298" spans="1:49">
      <c r="A298" s="45">
        <v>341150</v>
      </c>
      <c r="B298" s="31" t="s">
        <v>229</v>
      </c>
      <c r="C298" s="121">
        <v>33076</v>
      </c>
      <c r="D298" s="121">
        <f t="shared" si="76"/>
        <v>1653.8</v>
      </c>
      <c r="E298" s="33">
        <v>20</v>
      </c>
      <c r="F298" s="34">
        <v>16</v>
      </c>
      <c r="G298" s="34">
        <v>24</v>
      </c>
      <c r="H298" s="122">
        <f t="shared" si="77"/>
        <v>826.9</v>
      </c>
      <c r="I298" s="123">
        <f t="shared" si="78"/>
        <v>1102.5</v>
      </c>
      <c r="J298" s="35">
        <f t="shared" si="84"/>
        <v>1653.8</v>
      </c>
      <c r="K298" s="35">
        <f t="shared" si="84"/>
        <v>3307.6</v>
      </c>
      <c r="L298" s="35">
        <f t="shared" si="84"/>
        <v>4961.3999999999996</v>
      </c>
      <c r="M298" s="35">
        <f t="shared" si="84"/>
        <v>6615.2</v>
      </c>
      <c r="N298" s="35">
        <f t="shared" si="84"/>
        <v>8269</v>
      </c>
      <c r="O298" s="35">
        <f t="shared" si="84"/>
        <v>9922.7999999999993</v>
      </c>
      <c r="P298" s="35">
        <f t="shared" si="84"/>
        <v>11576.6</v>
      </c>
      <c r="Q298" s="35">
        <f t="shared" si="84"/>
        <v>13230.4</v>
      </c>
      <c r="R298" s="35">
        <f t="shared" si="84"/>
        <v>14884.2</v>
      </c>
      <c r="S298" s="35">
        <f t="shared" si="84"/>
        <v>16538</v>
      </c>
      <c r="T298" s="35">
        <f t="shared" si="84"/>
        <v>18191.8</v>
      </c>
      <c r="U298" s="35">
        <f t="shared" si="84"/>
        <v>19845.599999999999</v>
      </c>
      <c r="V298" s="35">
        <f t="shared" si="84"/>
        <v>21499.4</v>
      </c>
      <c r="W298" s="35">
        <f t="shared" si="84"/>
        <v>23153.200000000001</v>
      </c>
      <c r="X298" s="35">
        <f t="shared" si="84"/>
        <v>24807</v>
      </c>
      <c r="Y298" s="35">
        <f t="shared" si="84"/>
        <v>33076</v>
      </c>
      <c r="Z298" s="35">
        <f t="shared" si="86"/>
        <v>33076</v>
      </c>
      <c r="AA298" s="35">
        <f t="shared" si="86"/>
        <v>33076</v>
      </c>
      <c r="AB298" s="35">
        <f t="shared" si="86"/>
        <v>33076</v>
      </c>
      <c r="AC298" s="35">
        <f t="shared" si="86"/>
        <v>33076</v>
      </c>
      <c r="AD298" s="35">
        <f t="shared" si="86"/>
        <v>33076</v>
      </c>
      <c r="AE298" s="35">
        <f t="shared" si="86"/>
        <v>33076</v>
      </c>
      <c r="AF298" s="35">
        <f t="shared" si="86"/>
        <v>33076</v>
      </c>
      <c r="AG298" s="35">
        <f t="shared" si="86"/>
        <v>33076</v>
      </c>
      <c r="AH298" s="35">
        <f t="shared" si="86"/>
        <v>33902.9</v>
      </c>
      <c r="AI298" s="35">
        <f t="shared" si="86"/>
        <v>34729.800000000003</v>
      </c>
      <c r="AJ298" s="35">
        <f t="shared" si="86"/>
        <v>35556.699999999997</v>
      </c>
      <c r="AK298" s="35">
        <f t="shared" si="86"/>
        <v>36383.599999999999</v>
      </c>
      <c r="AL298" s="35">
        <f t="shared" si="86"/>
        <v>37210.5</v>
      </c>
      <c r="AM298" s="35">
        <f t="shared" si="86"/>
        <v>38037.4</v>
      </c>
      <c r="AN298" s="35">
        <f t="shared" si="86"/>
        <v>38864.300000000003</v>
      </c>
      <c r="AO298" s="35">
        <f t="shared" si="82"/>
        <v>39691.199999999997</v>
      </c>
      <c r="AP298" s="35">
        <f t="shared" si="82"/>
        <v>40518.1</v>
      </c>
      <c r="AQ298" s="35">
        <f t="shared" si="82"/>
        <v>41345</v>
      </c>
      <c r="AR298" s="35">
        <f t="shared" si="82"/>
        <v>42171.9</v>
      </c>
      <c r="AS298" s="35">
        <f t="shared" si="82"/>
        <v>42998.8</v>
      </c>
      <c r="AT298" s="35">
        <f t="shared" si="82"/>
        <v>43825.7</v>
      </c>
      <c r="AU298" s="35">
        <f t="shared" si="82"/>
        <v>44652.6</v>
      </c>
      <c r="AV298" s="35">
        <f t="shared" si="82"/>
        <v>45479.5</v>
      </c>
      <c r="AW298" s="35">
        <f t="shared" si="82"/>
        <v>46306.400000000001</v>
      </c>
    </row>
    <row r="299" spans="1:49">
      <c r="A299" s="45">
        <v>341160</v>
      </c>
      <c r="B299" s="31" t="s">
        <v>228</v>
      </c>
      <c r="C299" s="121">
        <v>28179</v>
      </c>
      <c r="D299" s="121">
        <f t="shared" si="76"/>
        <v>1878.6</v>
      </c>
      <c r="E299" s="33">
        <v>15</v>
      </c>
      <c r="F299" s="34">
        <v>12</v>
      </c>
      <c r="G299" s="34">
        <v>18</v>
      </c>
      <c r="H299" s="122">
        <f t="shared" si="77"/>
        <v>939.3</v>
      </c>
      <c r="I299" s="123">
        <f t="shared" si="78"/>
        <v>1252.4000000000001</v>
      </c>
      <c r="J299" s="35">
        <f t="shared" si="84"/>
        <v>1878.6</v>
      </c>
      <c r="K299" s="35">
        <f t="shared" si="84"/>
        <v>3757.2</v>
      </c>
      <c r="L299" s="35">
        <f t="shared" si="84"/>
        <v>5635.8</v>
      </c>
      <c r="M299" s="35">
        <f t="shared" si="84"/>
        <v>7514.4</v>
      </c>
      <c r="N299" s="35">
        <f t="shared" si="84"/>
        <v>9393</v>
      </c>
      <c r="O299" s="35">
        <f t="shared" si="84"/>
        <v>11271.6</v>
      </c>
      <c r="P299" s="35">
        <f t="shared" si="84"/>
        <v>13150.2</v>
      </c>
      <c r="Q299" s="35">
        <f t="shared" si="84"/>
        <v>15028.8</v>
      </c>
      <c r="R299" s="35">
        <f t="shared" si="84"/>
        <v>16907.400000000001</v>
      </c>
      <c r="S299" s="35">
        <f t="shared" si="84"/>
        <v>18786</v>
      </c>
      <c r="T299" s="35">
        <f t="shared" si="84"/>
        <v>20664.599999999999</v>
      </c>
      <c r="U299" s="35">
        <f t="shared" si="84"/>
        <v>28179</v>
      </c>
      <c r="V299" s="35">
        <f t="shared" si="84"/>
        <v>28179</v>
      </c>
      <c r="W299" s="35">
        <f t="shared" si="84"/>
        <v>28179</v>
      </c>
      <c r="X299" s="35">
        <f t="shared" si="84"/>
        <v>28179</v>
      </c>
      <c r="Y299" s="35">
        <f t="shared" ref="Y299" si="87">IF(Y$4&lt;$F299,$D299*Y$4,IF(Y$4&gt;$G299,$C299+(Y$4-$G299)*$H299,$C299))</f>
        <v>28179</v>
      </c>
      <c r="Z299" s="35">
        <f t="shared" si="86"/>
        <v>28179</v>
      </c>
      <c r="AA299" s="35">
        <f t="shared" si="86"/>
        <v>28179</v>
      </c>
      <c r="AB299" s="35">
        <f t="shared" si="86"/>
        <v>29118.3</v>
      </c>
      <c r="AC299" s="35">
        <f t="shared" si="86"/>
        <v>30057.599999999999</v>
      </c>
      <c r="AD299" s="35">
        <f t="shared" si="86"/>
        <v>30996.9</v>
      </c>
      <c r="AE299" s="35">
        <f t="shared" si="86"/>
        <v>31936.2</v>
      </c>
      <c r="AF299" s="35">
        <f t="shared" si="86"/>
        <v>32875.5</v>
      </c>
      <c r="AG299" s="35">
        <f t="shared" si="86"/>
        <v>33814.800000000003</v>
      </c>
      <c r="AH299" s="35">
        <f t="shared" si="86"/>
        <v>34754.1</v>
      </c>
      <c r="AI299" s="35">
        <f t="shared" si="86"/>
        <v>35693.4</v>
      </c>
      <c r="AJ299" s="35">
        <f t="shared" si="86"/>
        <v>36632.699999999997</v>
      </c>
      <c r="AK299" s="35">
        <f t="shared" si="86"/>
        <v>37572</v>
      </c>
      <c r="AL299" s="35">
        <f t="shared" si="86"/>
        <v>38511.300000000003</v>
      </c>
      <c r="AM299" s="35">
        <f t="shared" si="86"/>
        <v>39450.6</v>
      </c>
      <c r="AN299" s="35">
        <f t="shared" si="86"/>
        <v>40389.9</v>
      </c>
      <c r="AO299" s="35">
        <f t="shared" si="82"/>
        <v>41329.199999999997</v>
      </c>
      <c r="AP299" s="35">
        <f t="shared" si="82"/>
        <v>42268.5</v>
      </c>
      <c r="AQ299" s="35">
        <f t="shared" si="82"/>
        <v>43207.8</v>
      </c>
      <c r="AR299" s="35">
        <f t="shared" si="82"/>
        <v>44147.1</v>
      </c>
      <c r="AS299" s="35">
        <f t="shared" si="82"/>
        <v>45086.400000000001</v>
      </c>
      <c r="AT299" s="35">
        <f t="shared" si="82"/>
        <v>46025.7</v>
      </c>
      <c r="AU299" s="35">
        <f t="shared" si="82"/>
        <v>46965</v>
      </c>
      <c r="AV299" s="35">
        <f t="shared" si="82"/>
        <v>47904.3</v>
      </c>
      <c r="AW299" s="35">
        <f t="shared" si="82"/>
        <v>48843.6</v>
      </c>
    </row>
    <row r="300" spans="1:49">
      <c r="A300" s="45">
        <v>341170</v>
      </c>
      <c r="B300" s="31" t="s">
        <v>227</v>
      </c>
      <c r="C300" s="121">
        <v>38664</v>
      </c>
      <c r="D300" s="121">
        <f t="shared" si="76"/>
        <v>1933.2</v>
      </c>
      <c r="E300" s="33">
        <v>20</v>
      </c>
      <c r="F300" s="34">
        <v>16</v>
      </c>
      <c r="G300" s="34">
        <v>24</v>
      </c>
      <c r="H300" s="122">
        <f t="shared" si="77"/>
        <v>966.6</v>
      </c>
      <c r="I300" s="123">
        <f t="shared" si="78"/>
        <v>1288.8</v>
      </c>
      <c r="J300" s="35">
        <f t="shared" ref="J300:Y315" si="88">IF(J$4&lt;$F300,$D300*J$4,IF(J$4&gt;$G300,$C300+(J$4-$G300)*$H300,$C300))</f>
        <v>1933.2</v>
      </c>
      <c r="K300" s="35">
        <f t="shared" si="88"/>
        <v>3866.4</v>
      </c>
      <c r="L300" s="35">
        <f t="shared" si="88"/>
        <v>5799.6</v>
      </c>
      <c r="M300" s="35">
        <f t="shared" si="88"/>
        <v>7732.8</v>
      </c>
      <c r="N300" s="35">
        <f t="shared" si="88"/>
        <v>9666</v>
      </c>
      <c r="O300" s="35">
        <f t="shared" si="88"/>
        <v>11599.2</v>
      </c>
      <c r="P300" s="35">
        <f t="shared" si="88"/>
        <v>13532.4</v>
      </c>
      <c r="Q300" s="35">
        <f t="shared" si="88"/>
        <v>15465.6</v>
      </c>
      <c r="R300" s="35">
        <f t="shared" si="88"/>
        <v>17398.8</v>
      </c>
      <c r="S300" s="35">
        <f t="shared" si="88"/>
        <v>19332</v>
      </c>
      <c r="T300" s="35">
        <f t="shared" si="88"/>
        <v>21265.200000000001</v>
      </c>
      <c r="U300" s="35">
        <f t="shared" si="88"/>
        <v>23198.400000000001</v>
      </c>
      <c r="V300" s="35">
        <f t="shared" si="88"/>
        <v>25131.599999999999</v>
      </c>
      <c r="W300" s="35">
        <f t="shared" si="88"/>
        <v>27064.799999999999</v>
      </c>
      <c r="X300" s="35">
        <f t="shared" si="88"/>
        <v>28998</v>
      </c>
      <c r="Y300" s="35">
        <f t="shared" si="88"/>
        <v>38664</v>
      </c>
      <c r="Z300" s="35">
        <f t="shared" si="86"/>
        <v>38664</v>
      </c>
      <c r="AA300" s="35">
        <f t="shared" si="86"/>
        <v>38664</v>
      </c>
      <c r="AB300" s="35">
        <f t="shared" si="86"/>
        <v>38664</v>
      </c>
      <c r="AC300" s="35">
        <f t="shared" si="86"/>
        <v>38664</v>
      </c>
      <c r="AD300" s="35">
        <f t="shared" si="86"/>
        <v>38664</v>
      </c>
      <c r="AE300" s="35">
        <f t="shared" si="86"/>
        <v>38664</v>
      </c>
      <c r="AF300" s="35">
        <f t="shared" si="86"/>
        <v>38664</v>
      </c>
      <c r="AG300" s="35">
        <f t="shared" si="86"/>
        <v>38664</v>
      </c>
      <c r="AH300" s="35">
        <f t="shared" si="86"/>
        <v>39630.6</v>
      </c>
      <c r="AI300" s="35">
        <f t="shared" si="86"/>
        <v>40597.199999999997</v>
      </c>
      <c r="AJ300" s="35">
        <f t="shared" si="86"/>
        <v>41563.800000000003</v>
      </c>
      <c r="AK300" s="35">
        <f t="shared" si="86"/>
        <v>42530.400000000001</v>
      </c>
      <c r="AL300" s="35">
        <f t="shared" si="86"/>
        <v>43497</v>
      </c>
      <c r="AM300" s="35">
        <f t="shared" si="86"/>
        <v>44463.6</v>
      </c>
      <c r="AN300" s="35">
        <f t="shared" si="86"/>
        <v>45430.2</v>
      </c>
      <c r="AO300" s="35">
        <f t="shared" si="82"/>
        <v>46396.800000000003</v>
      </c>
      <c r="AP300" s="35">
        <f t="shared" si="82"/>
        <v>47363.4</v>
      </c>
      <c r="AQ300" s="35">
        <f t="shared" si="82"/>
        <v>48330</v>
      </c>
      <c r="AR300" s="35">
        <f t="shared" si="82"/>
        <v>49296.6</v>
      </c>
      <c r="AS300" s="35">
        <f t="shared" si="82"/>
        <v>50263.199999999997</v>
      </c>
      <c r="AT300" s="35">
        <f t="shared" si="82"/>
        <v>51229.8</v>
      </c>
      <c r="AU300" s="35">
        <f t="shared" si="82"/>
        <v>52196.4</v>
      </c>
      <c r="AV300" s="35">
        <f t="shared" si="82"/>
        <v>53163</v>
      </c>
      <c r="AW300" s="35">
        <f t="shared" si="82"/>
        <v>54129.599999999999</v>
      </c>
    </row>
    <row r="301" spans="1:49">
      <c r="A301" s="45">
        <v>341180</v>
      </c>
      <c r="B301" s="31" t="s">
        <v>226</v>
      </c>
      <c r="C301" s="121">
        <v>23175.599999999999</v>
      </c>
      <c r="D301" s="121">
        <f t="shared" si="76"/>
        <v>1931.3</v>
      </c>
      <c r="E301" s="33">
        <v>12</v>
      </c>
      <c r="F301" s="34">
        <v>10</v>
      </c>
      <c r="G301" s="34">
        <v>15</v>
      </c>
      <c r="H301" s="122">
        <f t="shared" si="77"/>
        <v>965.7</v>
      </c>
      <c r="I301" s="123">
        <f t="shared" si="78"/>
        <v>1287.5</v>
      </c>
      <c r="J301" s="35">
        <f t="shared" si="88"/>
        <v>1931.3</v>
      </c>
      <c r="K301" s="35">
        <f t="shared" si="88"/>
        <v>3862.6</v>
      </c>
      <c r="L301" s="35">
        <f t="shared" si="88"/>
        <v>5793.9</v>
      </c>
      <c r="M301" s="35">
        <f t="shared" si="88"/>
        <v>7725.2</v>
      </c>
      <c r="N301" s="35">
        <f t="shared" si="88"/>
        <v>9656.5</v>
      </c>
      <c r="O301" s="35">
        <f t="shared" si="88"/>
        <v>11587.8</v>
      </c>
      <c r="P301" s="35">
        <f t="shared" si="88"/>
        <v>13519.1</v>
      </c>
      <c r="Q301" s="35">
        <f t="shared" si="88"/>
        <v>15450.4</v>
      </c>
      <c r="R301" s="35">
        <f t="shared" si="88"/>
        <v>17381.7</v>
      </c>
      <c r="S301" s="35">
        <f t="shared" si="88"/>
        <v>23175.599999999999</v>
      </c>
      <c r="T301" s="35">
        <f t="shared" si="88"/>
        <v>23175.599999999999</v>
      </c>
      <c r="U301" s="35">
        <f t="shared" si="88"/>
        <v>23175.599999999999</v>
      </c>
      <c r="V301" s="35">
        <f t="shared" si="88"/>
        <v>23175.599999999999</v>
      </c>
      <c r="W301" s="35">
        <f t="shared" si="88"/>
        <v>23175.599999999999</v>
      </c>
      <c r="X301" s="35">
        <f t="shared" si="88"/>
        <v>23175.599999999999</v>
      </c>
      <c r="Y301" s="35">
        <f t="shared" si="88"/>
        <v>24141.3</v>
      </c>
      <c r="Z301" s="35">
        <f t="shared" si="86"/>
        <v>25107</v>
      </c>
      <c r="AA301" s="35">
        <f t="shared" si="86"/>
        <v>26072.7</v>
      </c>
      <c r="AB301" s="35">
        <f t="shared" si="86"/>
        <v>27038.400000000001</v>
      </c>
      <c r="AC301" s="35">
        <f t="shared" si="86"/>
        <v>28004.1</v>
      </c>
      <c r="AD301" s="35">
        <f t="shared" si="86"/>
        <v>28969.8</v>
      </c>
      <c r="AE301" s="35">
        <f t="shared" si="86"/>
        <v>29935.5</v>
      </c>
      <c r="AF301" s="35">
        <f t="shared" si="86"/>
        <v>30901.200000000001</v>
      </c>
      <c r="AG301" s="35">
        <f t="shared" si="86"/>
        <v>31866.9</v>
      </c>
      <c r="AH301" s="35">
        <f t="shared" si="86"/>
        <v>32832.6</v>
      </c>
      <c r="AI301" s="35">
        <f t="shared" si="86"/>
        <v>33798.300000000003</v>
      </c>
      <c r="AJ301" s="35">
        <f t="shared" si="86"/>
        <v>34764</v>
      </c>
      <c r="AK301" s="35">
        <f t="shared" si="86"/>
        <v>35729.699999999997</v>
      </c>
      <c r="AL301" s="35">
        <f t="shared" si="86"/>
        <v>36695.4</v>
      </c>
      <c r="AM301" s="35">
        <f t="shared" si="86"/>
        <v>37661.1</v>
      </c>
      <c r="AN301" s="35">
        <f t="shared" si="86"/>
        <v>38626.800000000003</v>
      </c>
      <c r="AO301" s="35">
        <f t="shared" si="82"/>
        <v>39592.5</v>
      </c>
      <c r="AP301" s="35">
        <f t="shared" si="82"/>
        <v>40558.199999999997</v>
      </c>
      <c r="AQ301" s="35">
        <f t="shared" si="82"/>
        <v>41523.9</v>
      </c>
      <c r="AR301" s="35">
        <f t="shared" si="82"/>
        <v>42489.599999999999</v>
      </c>
      <c r="AS301" s="35">
        <f t="shared" si="82"/>
        <v>43455.3</v>
      </c>
      <c r="AT301" s="35">
        <f t="shared" si="82"/>
        <v>44421</v>
      </c>
      <c r="AU301" s="35">
        <f t="shared" si="82"/>
        <v>45386.7</v>
      </c>
      <c r="AV301" s="35">
        <f t="shared" si="82"/>
        <v>46352.4</v>
      </c>
      <c r="AW301" s="35">
        <f t="shared" si="82"/>
        <v>47318.1</v>
      </c>
    </row>
    <row r="302" spans="1:49">
      <c r="A302" s="45">
        <v>341190</v>
      </c>
      <c r="B302" s="31" t="s">
        <v>225</v>
      </c>
      <c r="C302" s="121">
        <v>37635.199999999997</v>
      </c>
      <c r="D302" s="121">
        <f t="shared" si="76"/>
        <v>1980.8</v>
      </c>
      <c r="E302" s="33">
        <v>19</v>
      </c>
      <c r="F302" s="34">
        <v>16</v>
      </c>
      <c r="G302" s="34">
        <v>23</v>
      </c>
      <c r="H302" s="122">
        <f t="shared" si="77"/>
        <v>990.4</v>
      </c>
      <c r="I302" s="123">
        <f t="shared" si="78"/>
        <v>1320.5</v>
      </c>
      <c r="J302" s="35">
        <f t="shared" si="88"/>
        <v>1980.8</v>
      </c>
      <c r="K302" s="35">
        <f t="shared" si="88"/>
        <v>3961.6</v>
      </c>
      <c r="L302" s="35">
        <f t="shared" si="88"/>
        <v>5942.4</v>
      </c>
      <c r="M302" s="35">
        <f t="shared" si="88"/>
        <v>7923.2</v>
      </c>
      <c r="N302" s="35">
        <f t="shared" si="88"/>
        <v>9904</v>
      </c>
      <c r="O302" s="35">
        <f t="shared" si="88"/>
        <v>11884.8</v>
      </c>
      <c r="P302" s="35">
        <f t="shared" si="88"/>
        <v>13865.6</v>
      </c>
      <c r="Q302" s="35">
        <f t="shared" si="88"/>
        <v>15846.4</v>
      </c>
      <c r="R302" s="35">
        <f t="shared" si="88"/>
        <v>17827.2</v>
      </c>
      <c r="S302" s="35">
        <f t="shared" si="88"/>
        <v>19808</v>
      </c>
      <c r="T302" s="35">
        <f t="shared" si="88"/>
        <v>21788.799999999999</v>
      </c>
      <c r="U302" s="35">
        <f t="shared" si="88"/>
        <v>23769.599999999999</v>
      </c>
      <c r="V302" s="35">
        <f t="shared" si="88"/>
        <v>25750.400000000001</v>
      </c>
      <c r="W302" s="35">
        <f t="shared" si="88"/>
        <v>27731.200000000001</v>
      </c>
      <c r="X302" s="35">
        <f t="shared" si="88"/>
        <v>29712</v>
      </c>
      <c r="Y302" s="35">
        <f t="shared" si="88"/>
        <v>37635.199999999997</v>
      </c>
      <c r="Z302" s="35">
        <f t="shared" si="86"/>
        <v>37635.199999999997</v>
      </c>
      <c r="AA302" s="35">
        <f t="shared" si="86"/>
        <v>37635.199999999997</v>
      </c>
      <c r="AB302" s="35">
        <f t="shared" si="86"/>
        <v>37635.199999999997</v>
      </c>
      <c r="AC302" s="35">
        <f t="shared" si="86"/>
        <v>37635.199999999997</v>
      </c>
      <c r="AD302" s="35">
        <f t="shared" si="86"/>
        <v>37635.199999999997</v>
      </c>
      <c r="AE302" s="35">
        <f t="shared" si="86"/>
        <v>37635.199999999997</v>
      </c>
      <c r="AF302" s="35">
        <f t="shared" si="86"/>
        <v>37635.199999999997</v>
      </c>
      <c r="AG302" s="35">
        <f t="shared" si="86"/>
        <v>38625.599999999999</v>
      </c>
      <c r="AH302" s="35">
        <f t="shared" si="86"/>
        <v>39616</v>
      </c>
      <c r="AI302" s="35">
        <f t="shared" si="86"/>
        <v>40606.400000000001</v>
      </c>
      <c r="AJ302" s="35">
        <f t="shared" si="86"/>
        <v>41596.800000000003</v>
      </c>
      <c r="AK302" s="35">
        <f t="shared" si="86"/>
        <v>42587.199999999997</v>
      </c>
      <c r="AL302" s="35">
        <f t="shared" si="86"/>
        <v>43577.599999999999</v>
      </c>
      <c r="AM302" s="35">
        <f t="shared" si="86"/>
        <v>44568</v>
      </c>
      <c r="AN302" s="35">
        <f t="shared" si="86"/>
        <v>45558.400000000001</v>
      </c>
      <c r="AO302" s="35">
        <f t="shared" si="82"/>
        <v>46548.800000000003</v>
      </c>
      <c r="AP302" s="35">
        <f t="shared" si="82"/>
        <v>47539.199999999997</v>
      </c>
      <c r="AQ302" s="35">
        <f t="shared" si="82"/>
        <v>48529.599999999999</v>
      </c>
      <c r="AR302" s="35">
        <f t="shared" si="82"/>
        <v>49520</v>
      </c>
      <c r="AS302" s="35">
        <f t="shared" si="82"/>
        <v>50510.400000000001</v>
      </c>
      <c r="AT302" s="35">
        <f t="shared" si="82"/>
        <v>51500.800000000003</v>
      </c>
      <c r="AU302" s="35">
        <f t="shared" si="82"/>
        <v>52491.199999999997</v>
      </c>
      <c r="AV302" s="35">
        <f t="shared" si="82"/>
        <v>53481.599999999999</v>
      </c>
      <c r="AW302" s="35">
        <f t="shared" si="82"/>
        <v>54472</v>
      </c>
    </row>
    <row r="303" spans="1:49" ht="24">
      <c r="A303" s="45">
        <v>341200</v>
      </c>
      <c r="B303" s="31" t="s">
        <v>224</v>
      </c>
      <c r="C303" s="121">
        <v>53168.4</v>
      </c>
      <c r="D303" s="121">
        <f t="shared" si="76"/>
        <v>1476.9</v>
      </c>
      <c r="E303" s="33">
        <v>36</v>
      </c>
      <c r="F303" s="34">
        <v>29</v>
      </c>
      <c r="G303" s="34">
        <v>44</v>
      </c>
      <c r="H303" s="122">
        <f t="shared" si="77"/>
        <v>738.5</v>
      </c>
      <c r="I303" s="123">
        <f t="shared" si="78"/>
        <v>984.6</v>
      </c>
      <c r="J303" s="35">
        <f t="shared" si="88"/>
        <v>1476.9</v>
      </c>
      <c r="K303" s="35">
        <f t="shared" si="88"/>
        <v>2953.8</v>
      </c>
      <c r="L303" s="35">
        <f t="shared" si="88"/>
        <v>4430.7</v>
      </c>
      <c r="M303" s="35">
        <f t="shared" si="88"/>
        <v>5907.6</v>
      </c>
      <c r="N303" s="35">
        <f t="shared" si="88"/>
        <v>7384.5</v>
      </c>
      <c r="O303" s="35">
        <f t="shared" si="88"/>
        <v>8861.4</v>
      </c>
      <c r="P303" s="35">
        <f t="shared" si="88"/>
        <v>10338.299999999999</v>
      </c>
      <c r="Q303" s="35">
        <f t="shared" si="88"/>
        <v>11815.2</v>
      </c>
      <c r="R303" s="35">
        <f t="shared" si="88"/>
        <v>13292.1</v>
      </c>
      <c r="S303" s="35">
        <f t="shared" si="88"/>
        <v>14769</v>
      </c>
      <c r="T303" s="35">
        <f t="shared" si="88"/>
        <v>16245.9</v>
      </c>
      <c r="U303" s="35">
        <f t="shared" si="88"/>
        <v>17722.8</v>
      </c>
      <c r="V303" s="35">
        <f t="shared" si="88"/>
        <v>19199.7</v>
      </c>
      <c r="W303" s="35">
        <f t="shared" si="88"/>
        <v>20676.599999999999</v>
      </c>
      <c r="X303" s="35">
        <f t="shared" si="88"/>
        <v>22153.5</v>
      </c>
      <c r="Y303" s="35">
        <f t="shared" si="88"/>
        <v>23630.400000000001</v>
      </c>
      <c r="Z303" s="35">
        <f t="shared" si="86"/>
        <v>25107.3</v>
      </c>
      <c r="AA303" s="35">
        <f t="shared" si="86"/>
        <v>26584.2</v>
      </c>
      <c r="AB303" s="35">
        <f t="shared" si="86"/>
        <v>28061.1</v>
      </c>
      <c r="AC303" s="35">
        <f t="shared" si="86"/>
        <v>29538</v>
      </c>
      <c r="AD303" s="35">
        <f t="shared" si="86"/>
        <v>31014.9</v>
      </c>
      <c r="AE303" s="35">
        <f t="shared" si="86"/>
        <v>32491.8</v>
      </c>
      <c r="AF303" s="35">
        <f t="shared" si="86"/>
        <v>33968.699999999997</v>
      </c>
      <c r="AG303" s="35">
        <f t="shared" si="86"/>
        <v>35445.599999999999</v>
      </c>
      <c r="AH303" s="35">
        <f t="shared" si="86"/>
        <v>36922.5</v>
      </c>
      <c r="AI303" s="35">
        <f t="shared" si="86"/>
        <v>38399.4</v>
      </c>
      <c r="AJ303" s="35">
        <f t="shared" si="86"/>
        <v>39876.300000000003</v>
      </c>
      <c r="AK303" s="35">
        <f t="shared" si="86"/>
        <v>41353.199999999997</v>
      </c>
      <c r="AL303" s="35">
        <f t="shared" si="86"/>
        <v>53168.4</v>
      </c>
      <c r="AM303" s="35">
        <f t="shared" si="86"/>
        <v>53168.4</v>
      </c>
      <c r="AN303" s="35">
        <f t="shared" si="86"/>
        <v>53168.4</v>
      </c>
      <c r="AO303" s="35">
        <f t="shared" si="82"/>
        <v>53168.4</v>
      </c>
      <c r="AP303" s="35">
        <f t="shared" si="82"/>
        <v>53168.4</v>
      </c>
      <c r="AQ303" s="35">
        <f t="shared" si="82"/>
        <v>53168.4</v>
      </c>
      <c r="AR303" s="35">
        <f t="shared" si="82"/>
        <v>53168.4</v>
      </c>
      <c r="AS303" s="35">
        <f t="shared" si="82"/>
        <v>53168.4</v>
      </c>
      <c r="AT303" s="35">
        <f t="shared" si="82"/>
        <v>53168.4</v>
      </c>
      <c r="AU303" s="35">
        <f t="shared" si="82"/>
        <v>53168.4</v>
      </c>
      <c r="AV303" s="35">
        <f t="shared" si="82"/>
        <v>53168.4</v>
      </c>
      <c r="AW303" s="35">
        <f t="shared" si="82"/>
        <v>53168.4</v>
      </c>
    </row>
    <row r="304" spans="1:49" ht="24">
      <c r="A304" s="45">
        <v>341210</v>
      </c>
      <c r="B304" s="31" t="s">
        <v>223</v>
      </c>
      <c r="C304" s="121">
        <v>71160</v>
      </c>
      <c r="D304" s="121">
        <f t="shared" si="76"/>
        <v>1423.2</v>
      </c>
      <c r="E304" s="33">
        <v>50</v>
      </c>
      <c r="F304" s="34">
        <v>40</v>
      </c>
      <c r="G304" s="34">
        <v>60</v>
      </c>
      <c r="H304" s="122">
        <f t="shared" si="77"/>
        <v>711.6</v>
      </c>
      <c r="I304" s="123">
        <f t="shared" si="78"/>
        <v>948.8</v>
      </c>
      <c r="J304" s="35">
        <f t="shared" si="88"/>
        <v>1423.2</v>
      </c>
      <c r="K304" s="35">
        <f t="shared" si="88"/>
        <v>2846.4</v>
      </c>
      <c r="L304" s="35">
        <f t="shared" si="88"/>
        <v>4269.6000000000004</v>
      </c>
      <c r="M304" s="35">
        <f t="shared" si="88"/>
        <v>5692.8</v>
      </c>
      <c r="N304" s="35">
        <f t="shared" si="88"/>
        <v>7116</v>
      </c>
      <c r="O304" s="35">
        <f t="shared" si="88"/>
        <v>8539.2000000000007</v>
      </c>
      <c r="P304" s="35">
        <f t="shared" si="88"/>
        <v>9962.4</v>
      </c>
      <c r="Q304" s="35">
        <f t="shared" si="88"/>
        <v>11385.6</v>
      </c>
      <c r="R304" s="35">
        <f t="shared" si="88"/>
        <v>12808.8</v>
      </c>
      <c r="S304" s="35">
        <f t="shared" si="88"/>
        <v>14232</v>
      </c>
      <c r="T304" s="35">
        <f t="shared" si="88"/>
        <v>15655.2</v>
      </c>
      <c r="U304" s="35">
        <f t="shared" si="88"/>
        <v>17078.400000000001</v>
      </c>
      <c r="V304" s="35">
        <f t="shared" si="88"/>
        <v>18501.599999999999</v>
      </c>
      <c r="W304" s="35">
        <f t="shared" si="88"/>
        <v>19924.8</v>
      </c>
      <c r="X304" s="35">
        <f t="shared" si="88"/>
        <v>21348</v>
      </c>
      <c r="Y304" s="35">
        <f t="shared" si="88"/>
        <v>22771.200000000001</v>
      </c>
      <c r="Z304" s="35">
        <f t="shared" si="86"/>
        <v>24194.400000000001</v>
      </c>
      <c r="AA304" s="35">
        <f t="shared" si="86"/>
        <v>25617.599999999999</v>
      </c>
      <c r="AB304" s="35">
        <f t="shared" si="86"/>
        <v>27040.799999999999</v>
      </c>
      <c r="AC304" s="35">
        <f t="shared" si="86"/>
        <v>28464</v>
      </c>
      <c r="AD304" s="35">
        <f t="shared" si="86"/>
        <v>29887.200000000001</v>
      </c>
      <c r="AE304" s="35">
        <f t="shared" si="86"/>
        <v>31310.400000000001</v>
      </c>
      <c r="AF304" s="35">
        <f t="shared" si="86"/>
        <v>32733.599999999999</v>
      </c>
      <c r="AG304" s="35">
        <f t="shared" si="86"/>
        <v>34156.800000000003</v>
      </c>
      <c r="AH304" s="35">
        <f t="shared" si="86"/>
        <v>35580</v>
      </c>
      <c r="AI304" s="35">
        <f t="shared" si="86"/>
        <v>37003.199999999997</v>
      </c>
      <c r="AJ304" s="35">
        <f t="shared" si="86"/>
        <v>38426.400000000001</v>
      </c>
      <c r="AK304" s="35">
        <f t="shared" si="86"/>
        <v>39849.599999999999</v>
      </c>
      <c r="AL304" s="35">
        <f t="shared" si="86"/>
        <v>41272.800000000003</v>
      </c>
      <c r="AM304" s="35">
        <f t="shared" si="86"/>
        <v>42696</v>
      </c>
      <c r="AN304" s="35">
        <f t="shared" si="86"/>
        <v>44119.199999999997</v>
      </c>
      <c r="AO304" s="35">
        <f t="shared" si="82"/>
        <v>45542.400000000001</v>
      </c>
      <c r="AP304" s="35">
        <f t="shared" si="82"/>
        <v>46965.599999999999</v>
      </c>
      <c r="AQ304" s="35">
        <f t="shared" si="82"/>
        <v>48388.800000000003</v>
      </c>
      <c r="AR304" s="35">
        <f t="shared" si="82"/>
        <v>49812</v>
      </c>
      <c r="AS304" s="35">
        <f t="shared" si="82"/>
        <v>51235.199999999997</v>
      </c>
      <c r="AT304" s="35">
        <f t="shared" si="82"/>
        <v>52658.400000000001</v>
      </c>
      <c r="AU304" s="35">
        <f t="shared" si="82"/>
        <v>54081.599999999999</v>
      </c>
      <c r="AV304" s="35">
        <f t="shared" si="82"/>
        <v>55504.800000000003</v>
      </c>
      <c r="AW304" s="35">
        <f t="shared" si="82"/>
        <v>71160</v>
      </c>
    </row>
    <row r="305" spans="1:49">
      <c r="A305" s="45">
        <v>341220</v>
      </c>
      <c r="B305" s="31" t="s">
        <v>222</v>
      </c>
      <c r="C305" s="121">
        <v>86313.600000000006</v>
      </c>
      <c r="D305" s="121">
        <f t="shared" si="76"/>
        <v>2397.6</v>
      </c>
      <c r="E305" s="33">
        <v>36</v>
      </c>
      <c r="F305" s="34">
        <v>29</v>
      </c>
      <c r="G305" s="34">
        <v>44</v>
      </c>
      <c r="H305" s="122">
        <f t="shared" si="77"/>
        <v>1198.8</v>
      </c>
      <c r="I305" s="123">
        <f t="shared" si="78"/>
        <v>1598.4</v>
      </c>
      <c r="J305" s="35">
        <f t="shared" si="88"/>
        <v>2397.6</v>
      </c>
      <c r="K305" s="35">
        <f t="shared" si="88"/>
        <v>4795.2</v>
      </c>
      <c r="L305" s="35">
        <f t="shared" si="88"/>
        <v>7192.8</v>
      </c>
      <c r="M305" s="35">
        <f t="shared" si="88"/>
        <v>9590.4</v>
      </c>
      <c r="N305" s="35">
        <f t="shared" si="88"/>
        <v>11988</v>
      </c>
      <c r="O305" s="35">
        <f t="shared" si="88"/>
        <v>14385.6</v>
      </c>
      <c r="P305" s="35">
        <f t="shared" si="88"/>
        <v>16783.2</v>
      </c>
      <c r="Q305" s="35">
        <f t="shared" si="88"/>
        <v>19180.8</v>
      </c>
      <c r="R305" s="35">
        <f t="shared" si="88"/>
        <v>21578.400000000001</v>
      </c>
      <c r="S305" s="35">
        <f t="shared" si="88"/>
        <v>23976</v>
      </c>
      <c r="T305" s="35">
        <f t="shared" si="88"/>
        <v>26373.599999999999</v>
      </c>
      <c r="U305" s="35">
        <f t="shared" si="88"/>
        <v>28771.200000000001</v>
      </c>
      <c r="V305" s="35">
        <f t="shared" si="88"/>
        <v>31168.799999999999</v>
      </c>
      <c r="W305" s="35">
        <f t="shared" si="88"/>
        <v>33566.400000000001</v>
      </c>
      <c r="X305" s="35">
        <f t="shared" si="88"/>
        <v>35964</v>
      </c>
      <c r="Y305" s="35">
        <f t="shared" si="88"/>
        <v>38361.599999999999</v>
      </c>
      <c r="Z305" s="35">
        <f t="shared" si="86"/>
        <v>40759.199999999997</v>
      </c>
      <c r="AA305" s="35">
        <f t="shared" si="86"/>
        <v>43156.800000000003</v>
      </c>
      <c r="AB305" s="35">
        <f t="shared" si="86"/>
        <v>45554.400000000001</v>
      </c>
      <c r="AC305" s="35">
        <f t="shared" si="86"/>
        <v>47952</v>
      </c>
      <c r="AD305" s="35">
        <f t="shared" si="86"/>
        <v>50349.599999999999</v>
      </c>
      <c r="AE305" s="35">
        <f t="shared" si="86"/>
        <v>52747.199999999997</v>
      </c>
      <c r="AF305" s="35">
        <f t="shared" si="86"/>
        <v>55144.800000000003</v>
      </c>
      <c r="AG305" s="35">
        <f t="shared" si="86"/>
        <v>57542.400000000001</v>
      </c>
      <c r="AH305" s="35">
        <f t="shared" si="86"/>
        <v>59940</v>
      </c>
      <c r="AI305" s="35">
        <f t="shared" si="86"/>
        <v>62337.599999999999</v>
      </c>
      <c r="AJ305" s="35">
        <f t="shared" si="86"/>
        <v>64735.199999999997</v>
      </c>
      <c r="AK305" s="35">
        <f t="shared" si="86"/>
        <v>67132.800000000003</v>
      </c>
      <c r="AL305" s="35">
        <f t="shared" si="86"/>
        <v>86313.600000000006</v>
      </c>
      <c r="AM305" s="35">
        <f t="shared" si="86"/>
        <v>86313.600000000006</v>
      </c>
      <c r="AN305" s="35">
        <f t="shared" si="86"/>
        <v>86313.600000000006</v>
      </c>
      <c r="AO305" s="35">
        <f t="shared" si="82"/>
        <v>86313.600000000006</v>
      </c>
      <c r="AP305" s="35">
        <f t="shared" si="82"/>
        <v>86313.600000000006</v>
      </c>
      <c r="AQ305" s="35">
        <f t="shared" si="82"/>
        <v>86313.600000000006</v>
      </c>
      <c r="AR305" s="35">
        <f t="shared" si="82"/>
        <v>86313.600000000006</v>
      </c>
      <c r="AS305" s="35">
        <f t="shared" si="82"/>
        <v>86313.600000000006</v>
      </c>
      <c r="AT305" s="35">
        <f t="shared" si="82"/>
        <v>86313.600000000006</v>
      </c>
      <c r="AU305" s="35">
        <f t="shared" si="82"/>
        <v>86313.600000000006</v>
      </c>
      <c r="AV305" s="35">
        <f t="shared" si="82"/>
        <v>86313.600000000006</v>
      </c>
      <c r="AW305" s="35">
        <f t="shared" si="82"/>
        <v>86313.600000000006</v>
      </c>
    </row>
    <row r="306" spans="1:49">
      <c r="A306" s="45">
        <v>341230</v>
      </c>
      <c r="B306" s="31" t="s">
        <v>736</v>
      </c>
      <c r="C306" s="121">
        <v>33328.5</v>
      </c>
      <c r="D306" s="121">
        <f t="shared" si="76"/>
        <v>1960.5</v>
      </c>
      <c r="E306" s="33">
        <v>17</v>
      </c>
      <c r="F306" s="34">
        <v>14</v>
      </c>
      <c r="G306" s="34">
        <v>21</v>
      </c>
      <c r="H306" s="122">
        <f t="shared" si="77"/>
        <v>980.3</v>
      </c>
      <c r="I306" s="123">
        <f t="shared" si="78"/>
        <v>1307</v>
      </c>
      <c r="J306" s="35">
        <f t="shared" si="88"/>
        <v>1960.5</v>
      </c>
      <c r="K306" s="35">
        <f t="shared" si="88"/>
        <v>3921</v>
      </c>
      <c r="L306" s="35">
        <f t="shared" si="88"/>
        <v>5881.5</v>
      </c>
      <c r="M306" s="35">
        <f t="shared" si="88"/>
        <v>7842</v>
      </c>
      <c r="N306" s="35">
        <f t="shared" si="88"/>
        <v>9802.5</v>
      </c>
      <c r="O306" s="35">
        <f t="shared" si="88"/>
        <v>11763</v>
      </c>
      <c r="P306" s="35">
        <f t="shared" si="88"/>
        <v>13723.5</v>
      </c>
      <c r="Q306" s="35">
        <f t="shared" si="88"/>
        <v>15684</v>
      </c>
      <c r="R306" s="35">
        <f t="shared" si="88"/>
        <v>17644.5</v>
      </c>
      <c r="S306" s="35">
        <f t="shared" si="88"/>
        <v>19605</v>
      </c>
      <c r="T306" s="35">
        <f t="shared" si="88"/>
        <v>21565.5</v>
      </c>
      <c r="U306" s="35">
        <f t="shared" si="88"/>
        <v>23526</v>
      </c>
      <c r="V306" s="35">
        <f t="shared" si="88"/>
        <v>25486.5</v>
      </c>
      <c r="W306" s="35">
        <f t="shared" si="88"/>
        <v>33328.5</v>
      </c>
      <c r="X306" s="35">
        <f t="shared" si="88"/>
        <v>33328.5</v>
      </c>
      <c r="Y306" s="35">
        <f t="shared" si="88"/>
        <v>33328.5</v>
      </c>
      <c r="Z306" s="35">
        <f t="shared" si="86"/>
        <v>33328.5</v>
      </c>
      <c r="AA306" s="35">
        <f t="shared" si="86"/>
        <v>33328.5</v>
      </c>
      <c r="AB306" s="35">
        <f t="shared" si="86"/>
        <v>33328.5</v>
      </c>
      <c r="AC306" s="35">
        <f t="shared" si="86"/>
        <v>33328.5</v>
      </c>
      <c r="AD306" s="35">
        <f t="shared" si="86"/>
        <v>33328.5</v>
      </c>
      <c r="AE306" s="35">
        <f t="shared" si="86"/>
        <v>34308.800000000003</v>
      </c>
      <c r="AF306" s="35">
        <f t="shared" si="86"/>
        <v>35289.1</v>
      </c>
      <c r="AG306" s="35">
        <f t="shared" si="86"/>
        <v>36269.4</v>
      </c>
      <c r="AH306" s="35">
        <f t="shared" si="86"/>
        <v>37249.699999999997</v>
      </c>
      <c r="AI306" s="35">
        <f t="shared" si="86"/>
        <v>38230</v>
      </c>
      <c r="AJ306" s="35">
        <f t="shared" si="86"/>
        <v>39210.300000000003</v>
      </c>
      <c r="AK306" s="35">
        <f t="shared" si="86"/>
        <v>40190.6</v>
      </c>
      <c r="AL306" s="35">
        <f t="shared" si="86"/>
        <v>41170.9</v>
      </c>
      <c r="AM306" s="35">
        <f t="shared" si="86"/>
        <v>42151.199999999997</v>
      </c>
      <c r="AN306" s="35">
        <f t="shared" si="86"/>
        <v>43131.5</v>
      </c>
      <c r="AO306" s="35">
        <f t="shared" si="82"/>
        <v>44111.8</v>
      </c>
      <c r="AP306" s="35">
        <f t="shared" si="82"/>
        <v>45092.1</v>
      </c>
      <c r="AQ306" s="35">
        <f t="shared" si="82"/>
        <v>46072.4</v>
      </c>
      <c r="AR306" s="35">
        <f t="shared" si="82"/>
        <v>47052.7</v>
      </c>
      <c r="AS306" s="35">
        <f t="shared" si="82"/>
        <v>48033</v>
      </c>
      <c r="AT306" s="35">
        <f t="shared" si="82"/>
        <v>49013.3</v>
      </c>
      <c r="AU306" s="35">
        <f t="shared" si="82"/>
        <v>49993.599999999999</v>
      </c>
      <c r="AV306" s="35">
        <f t="shared" si="82"/>
        <v>50973.9</v>
      </c>
      <c r="AW306" s="35">
        <f t="shared" si="82"/>
        <v>51954.2</v>
      </c>
    </row>
    <row r="307" spans="1:49">
      <c r="A307" s="45">
        <v>351010</v>
      </c>
      <c r="B307" s="31" t="s">
        <v>221</v>
      </c>
      <c r="C307" s="121">
        <v>47048.4</v>
      </c>
      <c r="D307" s="121">
        <f t="shared" si="76"/>
        <v>1680.3</v>
      </c>
      <c r="E307" s="33">
        <v>28</v>
      </c>
      <c r="F307" s="34">
        <v>23</v>
      </c>
      <c r="G307" s="34">
        <v>34</v>
      </c>
      <c r="H307" s="122">
        <f t="shared" si="77"/>
        <v>840.2</v>
      </c>
      <c r="I307" s="123">
        <f t="shared" si="78"/>
        <v>1120.2</v>
      </c>
      <c r="J307" s="35">
        <f t="shared" si="88"/>
        <v>1680.3</v>
      </c>
      <c r="K307" s="35">
        <f t="shared" si="88"/>
        <v>3360.6</v>
      </c>
      <c r="L307" s="35">
        <f t="shared" si="88"/>
        <v>5040.8999999999996</v>
      </c>
      <c r="M307" s="35">
        <f t="shared" si="88"/>
        <v>6721.2</v>
      </c>
      <c r="N307" s="35">
        <f t="shared" si="88"/>
        <v>8401.5</v>
      </c>
      <c r="O307" s="35">
        <f t="shared" si="88"/>
        <v>10081.799999999999</v>
      </c>
      <c r="P307" s="35">
        <f t="shared" si="88"/>
        <v>11762.1</v>
      </c>
      <c r="Q307" s="35">
        <f t="shared" si="88"/>
        <v>13442.4</v>
      </c>
      <c r="R307" s="35">
        <f t="shared" si="88"/>
        <v>15122.7</v>
      </c>
      <c r="S307" s="35">
        <f t="shared" si="88"/>
        <v>16803</v>
      </c>
      <c r="T307" s="35">
        <f t="shared" si="88"/>
        <v>18483.3</v>
      </c>
      <c r="U307" s="35">
        <f t="shared" si="88"/>
        <v>20163.599999999999</v>
      </c>
      <c r="V307" s="35">
        <f t="shared" si="88"/>
        <v>21843.9</v>
      </c>
      <c r="W307" s="35">
        <f t="shared" si="88"/>
        <v>23524.2</v>
      </c>
      <c r="X307" s="35">
        <f t="shared" si="88"/>
        <v>25204.5</v>
      </c>
      <c r="Y307" s="35">
        <f t="shared" si="88"/>
        <v>26884.799999999999</v>
      </c>
      <c r="Z307" s="35">
        <f t="shared" si="86"/>
        <v>28565.1</v>
      </c>
      <c r="AA307" s="35">
        <f t="shared" si="86"/>
        <v>30245.4</v>
      </c>
      <c r="AB307" s="35">
        <f t="shared" si="86"/>
        <v>31925.7</v>
      </c>
      <c r="AC307" s="35">
        <f t="shared" si="86"/>
        <v>33606</v>
      </c>
      <c r="AD307" s="35">
        <f t="shared" si="86"/>
        <v>35286.300000000003</v>
      </c>
      <c r="AE307" s="35">
        <f t="shared" si="86"/>
        <v>36966.6</v>
      </c>
      <c r="AF307" s="35">
        <f t="shared" si="86"/>
        <v>47048.4</v>
      </c>
      <c r="AG307" s="35">
        <f t="shared" si="86"/>
        <v>47048.4</v>
      </c>
      <c r="AH307" s="35">
        <f t="shared" si="86"/>
        <v>47048.4</v>
      </c>
      <c r="AI307" s="35">
        <f t="shared" si="86"/>
        <v>47048.4</v>
      </c>
      <c r="AJ307" s="35">
        <f t="shared" si="86"/>
        <v>47048.4</v>
      </c>
      <c r="AK307" s="35">
        <f t="shared" si="86"/>
        <v>47048.4</v>
      </c>
      <c r="AL307" s="35">
        <f t="shared" si="86"/>
        <v>47048.4</v>
      </c>
      <c r="AM307" s="35">
        <f t="shared" si="86"/>
        <v>47048.4</v>
      </c>
      <c r="AN307" s="35">
        <f t="shared" si="86"/>
        <v>47048.4</v>
      </c>
      <c r="AO307" s="35">
        <f t="shared" si="82"/>
        <v>47048.4</v>
      </c>
      <c r="AP307" s="35">
        <f t="shared" si="82"/>
        <v>47048.4</v>
      </c>
      <c r="AQ307" s="35">
        <f t="shared" si="82"/>
        <v>47048.4</v>
      </c>
      <c r="AR307" s="35">
        <f t="shared" si="82"/>
        <v>47888.6</v>
      </c>
      <c r="AS307" s="35">
        <f t="shared" si="82"/>
        <v>48728.800000000003</v>
      </c>
      <c r="AT307" s="35">
        <f t="shared" si="82"/>
        <v>49569</v>
      </c>
      <c r="AU307" s="35">
        <f t="shared" si="82"/>
        <v>50409.2</v>
      </c>
      <c r="AV307" s="35">
        <f t="shared" si="82"/>
        <v>51249.4</v>
      </c>
      <c r="AW307" s="35">
        <f t="shared" si="82"/>
        <v>52089.599999999999</v>
      </c>
    </row>
    <row r="308" spans="1:49">
      <c r="A308" s="45">
        <v>351020</v>
      </c>
      <c r="B308" s="31" t="s">
        <v>220</v>
      </c>
      <c r="C308" s="121">
        <v>33752</v>
      </c>
      <c r="D308" s="121">
        <f t="shared" si="76"/>
        <v>2109.5</v>
      </c>
      <c r="E308" s="33">
        <v>16</v>
      </c>
      <c r="F308" s="34">
        <v>13</v>
      </c>
      <c r="G308" s="34">
        <v>20</v>
      </c>
      <c r="H308" s="122">
        <f t="shared" si="77"/>
        <v>1054.8</v>
      </c>
      <c r="I308" s="123">
        <f t="shared" si="78"/>
        <v>1406.3</v>
      </c>
      <c r="J308" s="35">
        <f t="shared" si="88"/>
        <v>2109.5</v>
      </c>
      <c r="K308" s="35">
        <f t="shared" si="88"/>
        <v>4219</v>
      </c>
      <c r="L308" s="35">
        <f t="shared" si="88"/>
        <v>6328.5</v>
      </c>
      <c r="M308" s="35">
        <f t="shared" si="88"/>
        <v>8438</v>
      </c>
      <c r="N308" s="35">
        <f t="shared" si="88"/>
        <v>10547.5</v>
      </c>
      <c r="O308" s="35">
        <f t="shared" si="88"/>
        <v>12657</v>
      </c>
      <c r="P308" s="35">
        <f t="shared" si="88"/>
        <v>14766.5</v>
      </c>
      <c r="Q308" s="35">
        <f t="shared" si="88"/>
        <v>16876</v>
      </c>
      <c r="R308" s="35">
        <f t="shared" si="88"/>
        <v>18985.5</v>
      </c>
      <c r="S308" s="35">
        <f t="shared" si="88"/>
        <v>21095</v>
      </c>
      <c r="T308" s="35">
        <f t="shared" si="88"/>
        <v>23204.5</v>
      </c>
      <c r="U308" s="35">
        <f t="shared" si="88"/>
        <v>25314</v>
      </c>
      <c r="V308" s="35">
        <f t="shared" si="88"/>
        <v>33752</v>
      </c>
      <c r="W308" s="35">
        <f t="shared" si="88"/>
        <v>33752</v>
      </c>
      <c r="X308" s="35">
        <f t="shared" si="88"/>
        <v>33752</v>
      </c>
      <c r="Y308" s="35">
        <f t="shared" si="88"/>
        <v>33752</v>
      </c>
      <c r="Z308" s="35">
        <f t="shared" si="86"/>
        <v>33752</v>
      </c>
      <c r="AA308" s="35">
        <f t="shared" si="86"/>
        <v>33752</v>
      </c>
      <c r="AB308" s="35">
        <f t="shared" si="86"/>
        <v>33752</v>
      </c>
      <c r="AC308" s="35">
        <f t="shared" si="86"/>
        <v>33752</v>
      </c>
      <c r="AD308" s="35">
        <f t="shared" si="86"/>
        <v>34806.800000000003</v>
      </c>
      <c r="AE308" s="35">
        <f t="shared" si="86"/>
        <v>35861.599999999999</v>
      </c>
      <c r="AF308" s="35">
        <f t="shared" si="86"/>
        <v>36916.400000000001</v>
      </c>
      <c r="AG308" s="35">
        <f t="shared" si="86"/>
        <v>37971.199999999997</v>
      </c>
      <c r="AH308" s="35">
        <f t="shared" si="86"/>
        <v>39026</v>
      </c>
      <c r="AI308" s="35">
        <f t="shared" si="86"/>
        <v>40080.800000000003</v>
      </c>
      <c r="AJ308" s="35">
        <f t="shared" si="86"/>
        <v>41135.599999999999</v>
      </c>
      <c r="AK308" s="35">
        <f t="shared" si="86"/>
        <v>42190.400000000001</v>
      </c>
      <c r="AL308" s="35">
        <f t="shared" si="86"/>
        <v>43245.2</v>
      </c>
      <c r="AM308" s="35">
        <f t="shared" si="86"/>
        <v>44300</v>
      </c>
      <c r="AN308" s="35">
        <f t="shared" si="86"/>
        <v>45354.8</v>
      </c>
      <c r="AO308" s="35">
        <f t="shared" si="82"/>
        <v>46409.599999999999</v>
      </c>
      <c r="AP308" s="35">
        <f t="shared" si="82"/>
        <v>47464.4</v>
      </c>
      <c r="AQ308" s="35">
        <f t="shared" si="82"/>
        <v>48519.199999999997</v>
      </c>
      <c r="AR308" s="35">
        <f t="shared" si="82"/>
        <v>49574</v>
      </c>
      <c r="AS308" s="35">
        <f t="shared" ref="AO308:AW332" si="89">IF(AS$4&lt;$F308,$D308*AS$4,IF(AS$4&gt;$G308,$C308+(AS$4-$G308)*$H308,$C308))</f>
        <v>50628.800000000003</v>
      </c>
      <c r="AT308" s="35">
        <f t="shared" si="89"/>
        <v>51683.6</v>
      </c>
      <c r="AU308" s="35">
        <f t="shared" si="89"/>
        <v>52738.400000000001</v>
      </c>
      <c r="AV308" s="35">
        <f t="shared" si="89"/>
        <v>53793.2</v>
      </c>
      <c r="AW308" s="35">
        <f t="shared" si="89"/>
        <v>54848</v>
      </c>
    </row>
    <row r="309" spans="1:49">
      <c r="A309" s="45">
        <v>351040</v>
      </c>
      <c r="B309" s="31" t="s">
        <v>219</v>
      </c>
      <c r="C309" s="121">
        <v>41247</v>
      </c>
      <c r="D309" s="121">
        <f t="shared" si="76"/>
        <v>2291.5</v>
      </c>
      <c r="E309" s="33">
        <v>18</v>
      </c>
      <c r="F309" s="34">
        <v>15</v>
      </c>
      <c r="G309" s="34">
        <v>22</v>
      </c>
      <c r="H309" s="122">
        <f t="shared" si="77"/>
        <v>1145.8</v>
      </c>
      <c r="I309" s="123">
        <f t="shared" si="78"/>
        <v>1527.7</v>
      </c>
      <c r="J309" s="35">
        <f t="shared" si="88"/>
        <v>2291.5</v>
      </c>
      <c r="K309" s="35">
        <f t="shared" si="88"/>
        <v>4583</v>
      </c>
      <c r="L309" s="35">
        <f t="shared" si="88"/>
        <v>6874.5</v>
      </c>
      <c r="M309" s="35">
        <f t="shared" si="88"/>
        <v>9166</v>
      </c>
      <c r="N309" s="35">
        <f t="shared" si="88"/>
        <v>11457.5</v>
      </c>
      <c r="O309" s="35">
        <f t="shared" si="88"/>
        <v>13749</v>
      </c>
      <c r="P309" s="35">
        <f t="shared" si="88"/>
        <v>16040.5</v>
      </c>
      <c r="Q309" s="35">
        <f t="shared" si="88"/>
        <v>18332</v>
      </c>
      <c r="R309" s="35">
        <f t="shared" si="88"/>
        <v>20623.5</v>
      </c>
      <c r="S309" s="35">
        <f t="shared" si="88"/>
        <v>22915</v>
      </c>
      <c r="T309" s="35">
        <f t="shared" si="88"/>
        <v>25206.5</v>
      </c>
      <c r="U309" s="35">
        <f t="shared" si="88"/>
        <v>27498</v>
      </c>
      <c r="V309" s="35">
        <f t="shared" si="88"/>
        <v>29789.5</v>
      </c>
      <c r="W309" s="35">
        <f t="shared" si="88"/>
        <v>32081</v>
      </c>
      <c r="X309" s="35">
        <f t="shared" si="88"/>
        <v>41247</v>
      </c>
      <c r="Y309" s="35">
        <f t="shared" si="88"/>
        <v>41247</v>
      </c>
      <c r="Z309" s="35">
        <f t="shared" si="86"/>
        <v>41247</v>
      </c>
      <c r="AA309" s="35">
        <f t="shared" si="86"/>
        <v>41247</v>
      </c>
      <c r="AB309" s="35">
        <f t="shared" si="86"/>
        <v>41247</v>
      </c>
      <c r="AC309" s="35">
        <f t="shared" si="86"/>
        <v>41247</v>
      </c>
      <c r="AD309" s="35">
        <f t="shared" si="86"/>
        <v>41247</v>
      </c>
      <c r="AE309" s="35">
        <f t="shared" si="86"/>
        <v>41247</v>
      </c>
      <c r="AF309" s="35">
        <f t="shared" si="86"/>
        <v>42392.800000000003</v>
      </c>
      <c r="AG309" s="35">
        <f t="shared" si="86"/>
        <v>43538.6</v>
      </c>
      <c r="AH309" s="35">
        <f t="shared" si="86"/>
        <v>44684.4</v>
      </c>
      <c r="AI309" s="35">
        <f t="shared" si="86"/>
        <v>45830.2</v>
      </c>
      <c r="AJ309" s="35">
        <f t="shared" si="86"/>
        <v>46976</v>
      </c>
      <c r="AK309" s="35">
        <f t="shared" si="86"/>
        <v>48121.8</v>
      </c>
      <c r="AL309" s="35">
        <f t="shared" si="86"/>
        <v>49267.6</v>
      </c>
      <c r="AM309" s="35">
        <f t="shared" si="86"/>
        <v>50413.4</v>
      </c>
      <c r="AN309" s="35">
        <f t="shared" si="86"/>
        <v>51559.199999999997</v>
      </c>
      <c r="AO309" s="35">
        <f t="shared" si="89"/>
        <v>52705</v>
      </c>
      <c r="AP309" s="35">
        <f t="shared" si="89"/>
        <v>53850.8</v>
      </c>
      <c r="AQ309" s="35">
        <f t="shared" si="89"/>
        <v>54996.6</v>
      </c>
      <c r="AR309" s="35">
        <f t="shared" si="89"/>
        <v>56142.400000000001</v>
      </c>
      <c r="AS309" s="35">
        <f t="shared" si="89"/>
        <v>57288.2</v>
      </c>
      <c r="AT309" s="35">
        <f t="shared" si="89"/>
        <v>58434</v>
      </c>
      <c r="AU309" s="35">
        <f t="shared" si="89"/>
        <v>59579.8</v>
      </c>
      <c r="AV309" s="35">
        <f t="shared" si="89"/>
        <v>60725.599999999999</v>
      </c>
      <c r="AW309" s="35">
        <f t="shared" si="89"/>
        <v>61871.4</v>
      </c>
    </row>
    <row r="310" spans="1:49" ht="24">
      <c r="A310" s="45">
        <v>351060</v>
      </c>
      <c r="B310" s="31" t="s">
        <v>218</v>
      </c>
      <c r="C310" s="121">
        <v>27420.799999999999</v>
      </c>
      <c r="D310" s="121">
        <f t="shared" si="76"/>
        <v>1713.8</v>
      </c>
      <c r="E310" s="33">
        <v>16</v>
      </c>
      <c r="F310" s="34">
        <v>13</v>
      </c>
      <c r="G310" s="34">
        <v>20</v>
      </c>
      <c r="H310" s="122">
        <f t="shared" si="77"/>
        <v>856.9</v>
      </c>
      <c r="I310" s="123">
        <f t="shared" si="78"/>
        <v>1142.5</v>
      </c>
      <c r="J310" s="35">
        <f t="shared" si="88"/>
        <v>1713.8</v>
      </c>
      <c r="K310" s="35">
        <f t="shared" si="88"/>
        <v>3427.6</v>
      </c>
      <c r="L310" s="35">
        <f t="shared" si="88"/>
        <v>5141.3999999999996</v>
      </c>
      <c r="M310" s="35">
        <f t="shared" si="88"/>
        <v>6855.2</v>
      </c>
      <c r="N310" s="35">
        <f t="shared" si="88"/>
        <v>8569</v>
      </c>
      <c r="O310" s="35">
        <f t="shared" si="88"/>
        <v>10282.799999999999</v>
      </c>
      <c r="P310" s="35">
        <f t="shared" si="88"/>
        <v>11996.6</v>
      </c>
      <c r="Q310" s="35">
        <f t="shared" si="88"/>
        <v>13710.4</v>
      </c>
      <c r="R310" s="35">
        <f t="shared" si="88"/>
        <v>15424.2</v>
      </c>
      <c r="S310" s="35">
        <f t="shared" si="88"/>
        <v>17138</v>
      </c>
      <c r="T310" s="35">
        <f t="shared" si="88"/>
        <v>18851.8</v>
      </c>
      <c r="U310" s="35">
        <f t="shared" si="88"/>
        <v>20565.599999999999</v>
      </c>
      <c r="V310" s="35">
        <f t="shared" si="88"/>
        <v>27420.799999999999</v>
      </c>
      <c r="W310" s="35">
        <f t="shared" si="88"/>
        <v>27420.799999999999</v>
      </c>
      <c r="X310" s="35">
        <f t="shared" si="88"/>
        <v>27420.799999999999</v>
      </c>
      <c r="Y310" s="35">
        <f t="shared" si="88"/>
        <v>27420.799999999999</v>
      </c>
      <c r="Z310" s="35">
        <f t="shared" ref="Z310:AN325" si="90">IF(Z$4&lt;$F310,$D310*Z$4,IF(Z$4&gt;$G310,$C310+(Z$4-$G310)*$H310,$C310))</f>
        <v>27420.799999999999</v>
      </c>
      <c r="AA310" s="35">
        <f t="shared" si="90"/>
        <v>27420.799999999999</v>
      </c>
      <c r="AB310" s="35">
        <f t="shared" si="90"/>
        <v>27420.799999999999</v>
      </c>
      <c r="AC310" s="35">
        <f t="shared" si="90"/>
        <v>27420.799999999999</v>
      </c>
      <c r="AD310" s="35">
        <f t="shared" si="90"/>
        <v>28277.7</v>
      </c>
      <c r="AE310" s="35">
        <f t="shared" si="90"/>
        <v>29134.6</v>
      </c>
      <c r="AF310" s="35">
        <f t="shared" si="90"/>
        <v>29991.5</v>
      </c>
      <c r="AG310" s="35">
        <f t="shared" si="90"/>
        <v>30848.400000000001</v>
      </c>
      <c r="AH310" s="35">
        <f t="shared" si="90"/>
        <v>31705.3</v>
      </c>
      <c r="AI310" s="35">
        <f t="shared" si="90"/>
        <v>32562.2</v>
      </c>
      <c r="AJ310" s="35">
        <f t="shared" si="90"/>
        <v>33419.1</v>
      </c>
      <c r="AK310" s="35">
        <f t="shared" si="90"/>
        <v>34276</v>
      </c>
      <c r="AL310" s="35">
        <f t="shared" si="90"/>
        <v>35132.9</v>
      </c>
      <c r="AM310" s="35">
        <f t="shared" si="90"/>
        <v>35989.800000000003</v>
      </c>
      <c r="AN310" s="35">
        <f t="shared" si="90"/>
        <v>36846.699999999997</v>
      </c>
      <c r="AO310" s="35">
        <f t="shared" si="89"/>
        <v>37703.599999999999</v>
      </c>
      <c r="AP310" s="35">
        <f t="shared" si="89"/>
        <v>38560.5</v>
      </c>
      <c r="AQ310" s="35">
        <f t="shared" si="89"/>
        <v>39417.4</v>
      </c>
      <c r="AR310" s="35">
        <f t="shared" si="89"/>
        <v>40274.300000000003</v>
      </c>
      <c r="AS310" s="35">
        <f t="shared" si="89"/>
        <v>41131.199999999997</v>
      </c>
      <c r="AT310" s="35">
        <f t="shared" si="89"/>
        <v>41988.1</v>
      </c>
      <c r="AU310" s="35">
        <f t="shared" si="89"/>
        <v>42845</v>
      </c>
      <c r="AV310" s="35">
        <f t="shared" si="89"/>
        <v>43701.9</v>
      </c>
      <c r="AW310" s="35">
        <f t="shared" si="89"/>
        <v>44558.8</v>
      </c>
    </row>
    <row r="311" spans="1:49">
      <c r="A311" s="45">
        <v>351070</v>
      </c>
      <c r="B311" s="31" t="s">
        <v>217</v>
      </c>
      <c r="C311" s="121">
        <v>26819</v>
      </c>
      <c r="D311" s="121">
        <f t="shared" si="76"/>
        <v>2063</v>
      </c>
      <c r="E311" s="33">
        <v>13</v>
      </c>
      <c r="F311" s="34">
        <v>11</v>
      </c>
      <c r="G311" s="34">
        <v>16</v>
      </c>
      <c r="H311" s="122">
        <f t="shared" si="77"/>
        <v>1031.5</v>
      </c>
      <c r="I311" s="123">
        <f t="shared" si="78"/>
        <v>1375.3</v>
      </c>
      <c r="J311" s="35">
        <f t="shared" si="88"/>
        <v>2063</v>
      </c>
      <c r="K311" s="35">
        <f t="shared" si="88"/>
        <v>4126</v>
      </c>
      <c r="L311" s="35">
        <f t="shared" si="88"/>
        <v>6189</v>
      </c>
      <c r="M311" s="35">
        <f t="shared" si="88"/>
        <v>8252</v>
      </c>
      <c r="N311" s="35">
        <f t="shared" si="88"/>
        <v>10315</v>
      </c>
      <c r="O311" s="35">
        <f t="shared" si="88"/>
        <v>12378</v>
      </c>
      <c r="P311" s="35">
        <f t="shared" si="88"/>
        <v>14441</v>
      </c>
      <c r="Q311" s="35">
        <f t="shared" si="88"/>
        <v>16504</v>
      </c>
      <c r="R311" s="35">
        <f t="shared" si="88"/>
        <v>18567</v>
      </c>
      <c r="S311" s="35">
        <f t="shared" si="88"/>
        <v>20630</v>
      </c>
      <c r="T311" s="35">
        <f t="shared" si="88"/>
        <v>26819</v>
      </c>
      <c r="U311" s="35">
        <f t="shared" si="88"/>
        <v>26819</v>
      </c>
      <c r="V311" s="35">
        <f t="shared" si="88"/>
        <v>26819</v>
      </c>
      <c r="W311" s="35">
        <f t="shared" si="88"/>
        <v>26819</v>
      </c>
      <c r="X311" s="35">
        <f t="shared" si="88"/>
        <v>26819</v>
      </c>
      <c r="Y311" s="35">
        <f t="shared" si="88"/>
        <v>26819</v>
      </c>
      <c r="Z311" s="35">
        <f t="shared" si="90"/>
        <v>27850.5</v>
      </c>
      <c r="AA311" s="35">
        <f t="shared" si="90"/>
        <v>28882</v>
      </c>
      <c r="AB311" s="35">
        <f t="shared" si="90"/>
        <v>29913.5</v>
      </c>
      <c r="AC311" s="35">
        <f t="shared" si="90"/>
        <v>30945</v>
      </c>
      <c r="AD311" s="35">
        <f t="shared" si="90"/>
        <v>31976.5</v>
      </c>
      <c r="AE311" s="35">
        <f t="shared" si="90"/>
        <v>33008</v>
      </c>
      <c r="AF311" s="35">
        <f t="shared" si="90"/>
        <v>34039.5</v>
      </c>
      <c r="AG311" s="35">
        <f t="shared" si="90"/>
        <v>35071</v>
      </c>
      <c r="AH311" s="35">
        <f t="shared" si="90"/>
        <v>36102.5</v>
      </c>
      <c r="AI311" s="35">
        <f t="shared" si="90"/>
        <v>37134</v>
      </c>
      <c r="AJ311" s="35">
        <f t="shared" si="90"/>
        <v>38165.5</v>
      </c>
      <c r="AK311" s="35">
        <f t="shared" si="90"/>
        <v>39197</v>
      </c>
      <c r="AL311" s="35">
        <f t="shared" si="90"/>
        <v>40228.5</v>
      </c>
      <c r="AM311" s="35">
        <f t="shared" si="90"/>
        <v>41260</v>
      </c>
      <c r="AN311" s="35">
        <f t="shared" si="90"/>
        <v>42291.5</v>
      </c>
      <c r="AO311" s="35">
        <f t="shared" si="89"/>
        <v>43323</v>
      </c>
      <c r="AP311" s="35">
        <f t="shared" si="89"/>
        <v>44354.5</v>
      </c>
      <c r="AQ311" s="35">
        <f t="shared" si="89"/>
        <v>45386</v>
      </c>
      <c r="AR311" s="35">
        <f t="shared" si="89"/>
        <v>46417.5</v>
      </c>
      <c r="AS311" s="35">
        <f t="shared" si="89"/>
        <v>47449</v>
      </c>
      <c r="AT311" s="35">
        <f t="shared" si="89"/>
        <v>48480.5</v>
      </c>
      <c r="AU311" s="35">
        <f t="shared" si="89"/>
        <v>49512</v>
      </c>
      <c r="AV311" s="35">
        <f t="shared" si="89"/>
        <v>50543.5</v>
      </c>
      <c r="AW311" s="35">
        <f t="shared" si="89"/>
        <v>51575</v>
      </c>
    </row>
    <row r="312" spans="1:49" ht="24">
      <c r="A312" s="45">
        <v>351080</v>
      </c>
      <c r="B312" s="31" t="s">
        <v>216</v>
      </c>
      <c r="C312" s="121">
        <v>48409.2</v>
      </c>
      <c r="D312" s="121">
        <f t="shared" si="76"/>
        <v>1728.9</v>
      </c>
      <c r="E312" s="33">
        <v>28</v>
      </c>
      <c r="F312" s="34">
        <v>23</v>
      </c>
      <c r="G312" s="34">
        <v>34</v>
      </c>
      <c r="H312" s="122">
        <f t="shared" si="77"/>
        <v>864.5</v>
      </c>
      <c r="I312" s="123">
        <f t="shared" si="78"/>
        <v>1152.5999999999999</v>
      </c>
      <c r="J312" s="35">
        <f t="shared" si="88"/>
        <v>1728.9</v>
      </c>
      <c r="K312" s="35">
        <f t="shared" si="88"/>
        <v>3457.8</v>
      </c>
      <c r="L312" s="35">
        <f t="shared" si="88"/>
        <v>5186.7</v>
      </c>
      <c r="M312" s="35">
        <f t="shared" si="88"/>
        <v>6915.6</v>
      </c>
      <c r="N312" s="35">
        <f t="shared" si="88"/>
        <v>8644.5</v>
      </c>
      <c r="O312" s="35">
        <f t="shared" si="88"/>
        <v>10373.4</v>
      </c>
      <c r="P312" s="35">
        <f t="shared" si="88"/>
        <v>12102.3</v>
      </c>
      <c r="Q312" s="35">
        <f t="shared" si="88"/>
        <v>13831.2</v>
      </c>
      <c r="R312" s="35">
        <f t="shared" si="88"/>
        <v>15560.1</v>
      </c>
      <c r="S312" s="35">
        <f t="shared" si="88"/>
        <v>17289</v>
      </c>
      <c r="T312" s="35">
        <f t="shared" si="88"/>
        <v>19017.900000000001</v>
      </c>
      <c r="U312" s="35">
        <f t="shared" si="88"/>
        <v>20746.8</v>
      </c>
      <c r="V312" s="35">
        <f t="shared" si="88"/>
        <v>22475.7</v>
      </c>
      <c r="W312" s="35">
        <f t="shared" si="88"/>
        <v>24204.6</v>
      </c>
      <c r="X312" s="35">
        <f t="shared" si="88"/>
        <v>25933.5</v>
      </c>
      <c r="Y312" s="35">
        <f t="shared" si="88"/>
        <v>27662.400000000001</v>
      </c>
      <c r="Z312" s="35">
        <f t="shared" si="90"/>
        <v>29391.3</v>
      </c>
      <c r="AA312" s="35">
        <f t="shared" si="90"/>
        <v>31120.2</v>
      </c>
      <c r="AB312" s="35">
        <f t="shared" si="90"/>
        <v>32849.1</v>
      </c>
      <c r="AC312" s="35">
        <f t="shared" si="90"/>
        <v>34578</v>
      </c>
      <c r="AD312" s="35">
        <f t="shared" si="90"/>
        <v>36306.9</v>
      </c>
      <c r="AE312" s="35">
        <f t="shared" si="90"/>
        <v>38035.800000000003</v>
      </c>
      <c r="AF312" s="35">
        <f t="shared" si="90"/>
        <v>48409.2</v>
      </c>
      <c r="AG312" s="35">
        <f t="shared" si="90"/>
        <v>48409.2</v>
      </c>
      <c r="AH312" s="35">
        <f t="shared" si="90"/>
        <v>48409.2</v>
      </c>
      <c r="AI312" s="35">
        <f t="shared" si="90"/>
        <v>48409.2</v>
      </c>
      <c r="AJ312" s="35">
        <f t="shared" si="90"/>
        <v>48409.2</v>
      </c>
      <c r="AK312" s="35">
        <f t="shared" si="90"/>
        <v>48409.2</v>
      </c>
      <c r="AL312" s="35">
        <f t="shared" si="90"/>
        <v>48409.2</v>
      </c>
      <c r="AM312" s="35">
        <f t="shared" si="90"/>
        <v>48409.2</v>
      </c>
      <c r="AN312" s="35">
        <f t="shared" si="90"/>
        <v>48409.2</v>
      </c>
      <c r="AO312" s="35">
        <f t="shared" si="89"/>
        <v>48409.2</v>
      </c>
      <c r="AP312" s="35">
        <f t="shared" si="89"/>
        <v>48409.2</v>
      </c>
      <c r="AQ312" s="35">
        <f t="shared" si="89"/>
        <v>48409.2</v>
      </c>
      <c r="AR312" s="35">
        <f t="shared" si="89"/>
        <v>49273.7</v>
      </c>
      <c r="AS312" s="35">
        <f t="shared" si="89"/>
        <v>50138.2</v>
      </c>
      <c r="AT312" s="35">
        <f t="shared" si="89"/>
        <v>51002.7</v>
      </c>
      <c r="AU312" s="35">
        <f t="shared" si="89"/>
        <v>51867.199999999997</v>
      </c>
      <c r="AV312" s="35">
        <f t="shared" si="89"/>
        <v>52731.7</v>
      </c>
      <c r="AW312" s="35">
        <f t="shared" si="89"/>
        <v>53596.2</v>
      </c>
    </row>
    <row r="313" spans="1:49">
      <c r="A313" s="45">
        <v>351090</v>
      </c>
      <c r="B313" s="31" t="s">
        <v>215</v>
      </c>
      <c r="C313" s="121">
        <v>19763</v>
      </c>
      <c r="D313" s="121">
        <f t="shared" si="76"/>
        <v>1976.3</v>
      </c>
      <c r="E313" s="33">
        <v>10</v>
      </c>
      <c r="F313" s="34">
        <v>8</v>
      </c>
      <c r="G313" s="34">
        <v>12</v>
      </c>
      <c r="H313" s="122">
        <f t="shared" si="77"/>
        <v>988.2</v>
      </c>
      <c r="I313" s="123">
        <f t="shared" si="78"/>
        <v>1317.5</v>
      </c>
      <c r="J313" s="35">
        <f t="shared" si="88"/>
        <v>1976.3</v>
      </c>
      <c r="K313" s="35">
        <f t="shared" si="88"/>
        <v>3952.6</v>
      </c>
      <c r="L313" s="35">
        <f t="shared" si="88"/>
        <v>5928.9</v>
      </c>
      <c r="M313" s="35">
        <f t="shared" si="88"/>
        <v>7905.2</v>
      </c>
      <c r="N313" s="35">
        <f t="shared" si="88"/>
        <v>9881.5</v>
      </c>
      <c r="O313" s="35">
        <f t="shared" si="88"/>
        <v>11857.8</v>
      </c>
      <c r="P313" s="35">
        <f t="shared" si="88"/>
        <v>13834.1</v>
      </c>
      <c r="Q313" s="35">
        <f t="shared" si="88"/>
        <v>19763</v>
      </c>
      <c r="R313" s="35">
        <f t="shared" si="88"/>
        <v>19763</v>
      </c>
      <c r="S313" s="35">
        <f t="shared" si="88"/>
        <v>19763</v>
      </c>
      <c r="T313" s="35">
        <f t="shared" si="88"/>
        <v>19763</v>
      </c>
      <c r="U313" s="35">
        <f t="shared" si="88"/>
        <v>19763</v>
      </c>
      <c r="V313" s="35">
        <f t="shared" si="88"/>
        <v>20751.2</v>
      </c>
      <c r="W313" s="35">
        <f t="shared" si="88"/>
        <v>21739.4</v>
      </c>
      <c r="X313" s="35">
        <f t="shared" si="88"/>
        <v>22727.599999999999</v>
      </c>
      <c r="Y313" s="35">
        <f t="shared" si="88"/>
        <v>23715.8</v>
      </c>
      <c r="Z313" s="35">
        <f t="shared" si="90"/>
        <v>24704</v>
      </c>
      <c r="AA313" s="35">
        <f t="shared" si="90"/>
        <v>25692.2</v>
      </c>
      <c r="AB313" s="35">
        <f t="shared" si="90"/>
        <v>26680.400000000001</v>
      </c>
      <c r="AC313" s="35">
        <f t="shared" si="90"/>
        <v>27668.6</v>
      </c>
      <c r="AD313" s="35">
        <f t="shared" si="90"/>
        <v>28656.799999999999</v>
      </c>
      <c r="AE313" s="35">
        <f t="shared" si="90"/>
        <v>29645</v>
      </c>
      <c r="AF313" s="35">
        <f t="shared" si="90"/>
        <v>30633.200000000001</v>
      </c>
      <c r="AG313" s="35">
        <f t="shared" si="90"/>
        <v>31621.4</v>
      </c>
      <c r="AH313" s="35">
        <f t="shared" si="90"/>
        <v>32609.599999999999</v>
      </c>
      <c r="AI313" s="35">
        <f t="shared" si="90"/>
        <v>33597.800000000003</v>
      </c>
      <c r="AJ313" s="35">
        <f t="shared" si="90"/>
        <v>34586</v>
      </c>
      <c r="AK313" s="35">
        <f t="shared" si="90"/>
        <v>35574.199999999997</v>
      </c>
      <c r="AL313" s="35">
        <f t="shared" si="90"/>
        <v>36562.400000000001</v>
      </c>
      <c r="AM313" s="35">
        <f t="shared" si="90"/>
        <v>37550.6</v>
      </c>
      <c r="AN313" s="35">
        <f t="shared" si="90"/>
        <v>38538.800000000003</v>
      </c>
      <c r="AO313" s="35">
        <f t="shared" si="89"/>
        <v>39527</v>
      </c>
      <c r="AP313" s="35">
        <f t="shared" si="89"/>
        <v>40515.199999999997</v>
      </c>
      <c r="AQ313" s="35">
        <f t="shared" si="89"/>
        <v>41503.4</v>
      </c>
      <c r="AR313" s="35">
        <f t="shared" si="89"/>
        <v>42491.6</v>
      </c>
      <c r="AS313" s="35">
        <f t="shared" si="89"/>
        <v>43479.8</v>
      </c>
      <c r="AT313" s="35">
        <f t="shared" si="89"/>
        <v>44468</v>
      </c>
      <c r="AU313" s="35">
        <f t="shared" si="89"/>
        <v>45456.2</v>
      </c>
      <c r="AV313" s="35">
        <f t="shared" si="89"/>
        <v>46444.4</v>
      </c>
      <c r="AW313" s="35">
        <f t="shared" si="89"/>
        <v>47432.6</v>
      </c>
    </row>
    <row r="314" spans="1:49">
      <c r="A314" s="45">
        <v>351100</v>
      </c>
      <c r="B314" s="31" t="s">
        <v>214</v>
      </c>
      <c r="C314" s="121">
        <v>16302</v>
      </c>
      <c r="D314" s="121">
        <f t="shared" si="76"/>
        <v>1630.2</v>
      </c>
      <c r="E314" s="33">
        <v>10</v>
      </c>
      <c r="F314" s="34">
        <v>8</v>
      </c>
      <c r="G314" s="34">
        <v>12</v>
      </c>
      <c r="H314" s="122">
        <f t="shared" si="77"/>
        <v>815.1</v>
      </c>
      <c r="I314" s="123">
        <f t="shared" si="78"/>
        <v>1086.8</v>
      </c>
      <c r="J314" s="35">
        <f t="shared" si="88"/>
        <v>1630.2</v>
      </c>
      <c r="K314" s="35">
        <f t="shared" si="88"/>
        <v>3260.4</v>
      </c>
      <c r="L314" s="35">
        <f t="shared" si="88"/>
        <v>4890.6000000000004</v>
      </c>
      <c r="M314" s="35">
        <f t="shared" si="88"/>
        <v>6520.8</v>
      </c>
      <c r="N314" s="35">
        <f t="shared" si="88"/>
        <v>8151</v>
      </c>
      <c r="O314" s="35">
        <f t="shared" si="88"/>
        <v>9781.2000000000007</v>
      </c>
      <c r="P314" s="35">
        <f t="shared" si="88"/>
        <v>11411.4</v>
      </c>
      <c r="Q314" s="35">
        <f t="shared" si="88"/>
        <v>16302</v>
      </c>
      <c r="R314" s="35">
        <f t="shared" si="88"/>
        <v>16302</v>
      </c>
      <c r="S314" s="35">
        <f t="shared" si="88"/>
        <v>16302</v>
      </c>
      <c r="T314" s="35">
        <f t="shared" si="88"/>
        <v>16302</v>
      </c>
      <c r="U314" s="35">
        <f t="shared" si="88"/>
        <v>16302</v>
      </c>
      <c r="V314" s="35">
        <f t="shared" si="88"/>
        <v>17117.099999999999</v>
      </c>
      <c r="W314" s="35">
        <f t="shared" si="88"/>
        <v>17932.2</v>
      </c>
      <c r="X314" s="35">
        <f t="shared" si="88"/>
        <v>18747.3</v>
      </c>
      <c r="Y314" s="35">
        <f t="shared" si="88"/>
        <v>19562.400000000001</v>
      </c>
      <c r="Z314" s="35">
        <f t="shared" si="90"/>
        <v>20377.5</v>
      </c>
      <c r="AA314" s="35">
        <f t="shared" si="90"/>
        <v>21192.6</v>
      </c>
      <c r="AB314" s="35">
        <f t="shared" si="90"/>
        <v>22007.7</v>
      </c>
      <c r="AC314" s="35">
        <f t="shared" si="90"/>
        <v>22822.799999999999</v>
      </c>
      <c r="AD314" s="35">
        <f t="shared" si="90"/>
        <v>23637.9</v>
      </c>
      <c r="AE314" s="35">
        <f t="shared" si="90"/>
        <v>24453</v>
      </c>
      <c r="AF314" s="35">
        <f t="shared" si="90"/>
        <v>25268.1</v>
      </c>
      <c r="AG314" s="35">
        <f t="shared" si="90"/>
        <v>26083.200000000001</v>
      </c>
      <c r="AH314" s="35">
        <f t="shared" si="90"/>
        <v>26898.3</v>
      </c>
      <c r="AI314" s="35">
        <f t="shared" si="90"/>
        <v>27713.4</v>
      </c>
      <c r="AJ314" s="35">
        <f t="shared" si="90"/>
        <v>28528.5</v>
      </c>
      <c r="AK314" s="35">
        <f t="shared" si="90"/>
        <v>29343.599999999999</v>
      </c>
      <c r="AL314" s="35">
        <f t="shared" si="90"/>
        <v>30158.7</v>
      </c>
      <c r="AM314" s="35">
        <f t="shared" si="90"/>
        <v>30973.8</v>
      </c>
      <c r="AN314" s="35">
        <f t="shared" si="90"/>
        <v>31788.9</v>
      </c>
      <c r="AO314" s="35">
        <f t="shared" si="89"/>
        <v>32604</v>
      </c>
      <c r="AP314" s="35">
        <f t="shared" si="89"/>
        <v>33419.1</v>
      </c>
      <c r="AQ314" s="35">
        <f t="shared" si="89"/>
        <v>34234.199999999997</v>
      </c>
      <c r="AR314" s="35">
        <f t="shared" si="89"/>
        <v>35049.300000000003</v>
      </c>
      <c r="AS314" s="35">
        <f t="shared" si="89"/>
        <v>35864.400000000001</v>
      </c>
      <c r="AT314" s="35">
        <f t="shared" si="89"/>
        <v>36679.5</v>
      </c>
      <c r="AU314" s="35">
        <f t="shared" si="89"/>
        <v>37494.6</v>
      </c>
      <c r="AV314" s="35">
        <f t="shared" si="89"/>
        <v>38309.699999999997</v>
      </c>
      <c r="AW314" s="35">
        <f t="shared" si="89"/>
        <v>39124.800000000003</v>
      </c>
    </row>
    <row r="315" spans="1:49">
      <c r="A315" s="45">
        <v>351120</v>
      </c>
      <c r="B315" s="31" t="s">
        <v>737</v>
      </c>
      <c r="C315" s="121">
        <v>33050</v>
      </c>
      <c r="D315" s="121">
        <f t="shared" si="76"/>
        <v>1652.5</v>
      </c>
      <c r="E315" s="33">
        <v>20</v>
      </c>
      <c r="F315" s="34">
        <v>16</v>
      </c>
      <c r="G315" s="34">
        <v>24</v>
      </c>
      <c r="H315" s="122">
        <f t="shared" si="77"/>
        <v>826.3</v>
      </c>
      <c r="I315" s="123">
        <f t="shared" si="78"/>
        <v>1101.7</v>
      </c>
      <c r="J315" s="35">
        <f t="shared" si="88"/>
        <v>1652.5</v>
      </c>
      <c r="K315" s="35">
        <f t="shared" si="88"/>
        <v>3305</v>
      </c>
      <c r="L315" s="35">
        <f t="shared" si="88"/>
        <v>4957.5</v>
      </c>
      <c r="M315" s="35">
        <f t="shared" si="88"/>
        <v>6610</v>
      </c>
      <c r="N315" s="35">
        <f t="shared" si="88"/>
        <v>8262.5</v>
      </c>
      <c r="O315" s="35">
        <f t="shared" si="88"/>
        <v>9915</v>
      </c>
      <c r="P315" s="35">
        <f t="shared" si="88"/>
        <v>11567.5</v>
      </c>
      <c r="Q315" s="35">
        <f t="shared" si="88"/>
        <v>13220</v>
      </c>
      <c r="R315" s="35">
        <f t="shared" si="88"/>
        <v>14872.5</v>
      </c>
      <c r="S315" s="35">
        <f t="shared" si="88"/>
        <v>16525</v>
      </c>
      <c r="T315" s="35">
        <f t="shared" si="88"/>
        <v>18177.5</v>
      </c>
      <c r="U315" s="35">
        <f t="shared" si="88"/>
        <v>19830</v>
      </c>
      <c r="V315" s="35">
        <f t="shared" si="88"/>
        <v>21482.5</v>
      </c>
      <c r="W315" s="35">
        <f t="shared" si="88"/>
        <v>23135</v>
      </c>
      <c r="X315" s="35">
        <f t="shared" si="88"/>
        <v>24787.5</v>
      </c>
      <c r="Y315" s="35">
        <f t="shared" ref="Y315:Y316" si="91">IF(Y$4&lt;$F315,$D315*Y$4,IF(Y$4&gt;$G315,$C315+(Y$4-$G315)*$H315,$C315))</f>
        <v>33050</v>
      </c>
      <c r="Z315" s="35">
        <f t="shared" si="90"/>
        <v>33050</v>
      </c>
      <c r="AA315" s="35">
        <f t="shared" si="90"/>
        <v>33050</v>
      </c>
      <c r="AB315" s="35">
        <f t="shared" si="90"/>
        <v>33050</v>
      </c>
      <c r="AC315" s="35">
        <f t="shared" si="90"/>
        <v>33050</v>
      </c>
      <c r="AD315" s="35">
        <f t="shared" si="90"/>
        <v>33050</v>
      </c>
      <c r="AE315" s="35">
        <f t="shared" si="90"/>
        <v>33050</v>
      </c>
      <c r="AF315" s="35">
        <f t="shared" si="90"/>
        <v>33050</v>
      </c>
      <c r="AG315" s="35">
        <f t="shared" si="90"/>
        <v>33050</v>
      </c>
      <c r="AH315" s="35">
        <f t="shared" si="90"/>
        <v>33876.300000000003</v>
      </c>
      <c r="AI315" s="35">
        <f t="shared" si="90"/>
        <v>34702.6</v>
      </c>
      <c r="AJ315" s="35">
        <f t="shared" si="90"/>
        <v>35528.9</v>
      </c>
      <c r="AK315" s="35">
        <f t="shared" si="90"/>
        <v>36355.199999999997</v>
      </c>
      <c r="AL315" s="35">
        <f t="shared" si="90"/>
        <v>37181.5</v>
      </c>
      <c r="AM315" s="35">
        <f t="shared" si="90"/>
        <v>38007.800000000003</v>
      </c>
      <c r="AN315" s="35">
        <f t="shared" si="90"/>
        <v>38834.1</v>
      </c>
      <c r="AO315" s="35">
        <f t="shared" si="89"/>
        <v>39660.400000000001</v>
      </c>
      <c r="AP315" s="35">
        <f t="shared" si="89"/>
        <v>40486.699999999997</v>
      </c>
      <c r="AQ315" s="35">
        <f t="shared" si="89"/>
        <v>41313</v>
      </c>
      <c r="AR315" s="35">
        <f t="shared" si="89"/>
        <v>42139.3</v>
      </c>
      <c r="AS315" s="35">
        <f t="shared" si="89"/>
        <v>42965.599999999999</v>
      </c>
      <c r="AT315" s="35">
        <f t="shared" si="89"/>
        <v>43791.9</v>
      </c>
      <c r="AU315" s="35">
        <f t="shared" si="89"/>
        <v>44618.2</v>
      </c>
      <c r="AV315" s="35">
        <f t="shared" si="89"/>
        <v>45444.5</v>
      </c>
      <c r="AW315" s="35">
        <f t="shared" si="89"/>
        <v>46270.8</v>
      </c>
    </row>
    <row r="316" spans="1:49">
      <c r="A316" s="45">
        <v>351130</v>
      </c>
      <c r="B316" s="31" t="s">
        <v>213</v>
      </c>
      <c r="C316" s="121">
        <v>112671</v>
      </c>
      <c r="D316" s="121">
        <f t="shared" si="76"/>
        <v>6259.5</v>
      </c>
      <c r="E316" s="33">
        <v>18</v>
      </c>
      <c r="F316" s="34">
        <v>15</v>
      </c>
      <c r="G316" s="34">
        <v>22</v>
      </c>
      <c r="H316" s="122">
        <f t="shared" si="77"/>
        <v>3129.8</v>
      </c>
      <c r="I316" s="123">
        <f t="shared" si="78"/>
        <v>4173</v>
      </c>
      <c r="J316" s="35">
        <f t="shared" ref="J316:Y331" si="92">IF(J$4&lt;$F316,$D316*J$4,IF(J$4&gt;$G316,$C316+(J$4-$G316)*$H316,$C316))</f>
        <v>6259.5</v>
      </c>
      <c r="K316" s="35">
        <f t="shared" si="92"/>
        <v>12519</v>
      </c>
      <c r="L316" s="35">
        <f t="shared" si="92"/>
        <v>18778.5</v>
      </c>
      <c r="M316" s="35">
        <f t="shared" si="92"/>
        <v>25038</v>
      </c>
      <c r="N316" s="35">
        <f t="shared" si="92"/>
        <v>31297.5</v>
      </c>
      <c r="O316" s="35">
        <f t="shared" si="92"/>
        <v>37557</v>
      </c>
      <c r="P316" s="35">
        <f t="shared" si="92"/>
        <v>43816.5</v>
      </c>
      <c r="Q316" s="35">
        <f t="shared" si="92"/>
        <v>50076</v>
      </c>
      <c r="R316" s="35">
        <f t="shared" si="92"/>
        <v>56335.5</v>
      </c>
      <c r="S316" s="35">
        <f t="shared" si="92"/>
        <v>62595</v>
      </c>
      <c r="T316" s="35">
        <f t="shared" si="92"/>
        <v>68854.5</v>
      </c>
      <c r="U316" s="35">
        <f t="shared" si="92"/>
        <v>75114</v>
      </c>
      <c r="V316" s="35">
        <f t="shared" si="92"/>
        <v>81373.5</v>
      </c>
      <c r="W316" s="35">
        <f t="shared" si="92"/>
        <v>87633</v>
      </c>
      <c r="X316" s="35">
        <f t="shared" si="92"/>
        <v>112671</v>
      </c>
      <c r="Y316" s="35">
        <f t="shared" si="91"/>
        <v>112671</v>
      </c>
      <c r="Z316" s="35">
        <f t="shared" si="90"/>
        <v>112671</v>
      </c>
      <c r="AA316" s="35">
        <f t="shared" si="90"/>
        <v>112671</v>
      </c>
      <c r="AB316" s="35">
        <f t="shared" si="90"/>
        <v>112671</v>
      </c>
      <c r="AC316" s="35">
        <f t="shared" si="90"/>
        <v>112671</v>
      </c>
      <c r="AD316" s="35">
        <f t="shared" si="90"/>
        <v>112671</v>
      </c>
      <c r="AE316" s="35">
        <f t="shared" si="90"/>
        <v>112671</v>
      </c>
      <c r="AF316" s="35">
        <f t="shared" si="90"/>
        <v>115800.8</v>
      </c>
      <c r="AG316" s="35">
        <f t="shared" si="90"/>
        <v>118930.6</v>
      </c>
      <c r="AH316" s="35">
        <f t="shared" si="90"/>
        <v>122060.4</v>
      </c>
      <c r="AI316" s="35">
        <f t="shared" si="90"/>
        <v>125190.2</v>
      </c>
      <c r="AJ316" s="35">
        <f t="shared" si="90"/>
        <v>128320</v>
      </c>
      <c r="AK316" s="35">
        <f t="shared" si="90"/>
        <v>131449.79999999999</v>
      </c>
      <c r="AL316" s="35">
        <f t="shared" si="90"/>
        <v>134579.6</v>
      </c>
      <c r="AM316" s="35">
        <f t="shared" si="90"/>
        <v>137709.4</v>
      </c>
      <c r="AN316" s="35">
        <f t="shared" si="90"/>
        <v>140839.20000000001</v>
      </c>
      <c r="AO316" s="35">
        <f t="shared" si="89"/>
        <v>143969</v>
      </c>
      <c r="AP316" s="35">
        <f t="shared" si="89"/>
        <v>147098.79999999999</v>
      </c>
      <c r="AQ316" s="35">
        <f t="shared" si="89"/>
        <v>150228.6</v>
      </c>
      <c r="AR316" s="35">
        <f t="shared" si="89"/>
        <v>153358.39999999999</v>
      </c>
      <c r="AS316" s="35">
        <f t="shared" si="89"/>
        <v>156488.20000000001</v>
      </c>
      <c r="AT316" s="35">
        <f t="shared" si="89"/>
        <v>159618</v>
      </c>
      <c r="AU316" s="35">
        <f t="shared" si="89"/>
        <v>162747.79999999999</v>
      </c>
      <c r="AV316" s="35">
        <f t="shared" si="89"/>
        <v>165877.6</v>
      </c>
      <c r="AW316" s="35">
        <f t="shared" si="89"/>
        <v>169007.4</v>
      </c>
    </row>
    <row r="317" spans="1:49">
      <c r="A317" s="45">
        <v>351140</v>
      </c>
      <c r="B317" s="31" t="s">
        <v>212</v>
      </c>
      <c r="C317" s="121">
        <v>20764.8</v>
      </c>
      <c r="D317" s="121">
        <f t="shared" si="76"/>
        <v>1483.2</v>
      </c>
      <c r="E317" s="33">
        <v>14</v>
      </c>
      <c r="F317" s="34">
        <v>12</v>
      </c>
      <c r="G317" s="34">
        <v>17</v>
      </c>
      <c r="H317" s="122">
        <f t="shared" si="77"/>
        <v>741.6</v>
      </c>
      <c r="I317" s="123">
        <f t="shared" si="78"/>
        <v>988.8</v>
      </c>
      <c r="J317" s="35">
        <f t="shared" si="92"/>
        <v>1483.2</v>
      </c>
      <c r="K317" s="35">
        <f t="shared" si="92"/>
        <v>2966.4</v>
      </c>
      <c r="L317" s="35">
        <f t="shared" si="92"/>
        <v>4449.6000000000004</v>
      </c>
      <c r="M317" s="35">
        <f t="shared" si="92"/>
        <v>5932.8</v>
      </c>
      <c r="N317" s="35">
        <f t="shared" si="92"/>
        <v>7416</v>
      </c>
      <c r="O317" s="35">
        <f t="shared" si="92"/>
        <v>8899.2000000000007</v>
      </c>
      <c r="P317" s="35">
        <f t="shared" si="92"/>
        <v>10382.4</v>
      </c>
      <c r="Q317" s="35">
        <f t="shared" si="92"/>
        <v>11865.6</v>
      </c>
      <c r="R317" s="35">
        <f t="shared" si="92"/>
        <v>13348.8</v>
      </c>
      <c r="S317" s="35">
        <f t="shared" si="92"/>
        <v>14832</v>
      </c>
      <c r="T317" s="35">
        <f t="shared" si="92"/>
        <v>16315.2</v>
      </c>
      <c r="U317" s="35">
        <f t="shared" si="92"/>
        <v>20764.8</v>
      </c>
      <c r="V317" s="35">
        <f t="shared" si="92"/>
        <v>20764.8</v>
      </c>
      <c r="W317" s="35">
        <f t="shared" si="92"/>
        <v>20764.8</v>
      </c>
      <c r="X317" s="35">
        <f t="shared" si="92"/>
        <v>20764.8</v>
      </c>
      <c r="Y317" s="35">
        <f t="shared" si="92"/>
        <v>20764.8</v>
      </c>
      <c r="Z317" s="35">
        <f t="shared" si="90"/>
        <v>20764.8</v>
      </c>
      <c r="AA317" s="35">
        <f t="shared" si="90"/>
        <v>21506.400000000001</v>
      </c>
      <c r="AB317" s="35">
        <f t="shared" si="90"/>
        <v>22248</v>
      </c>
      <c r="AC317" s="35">
        <f t="shared" si="90"/>
        <v>22989.599999999999</v>
      </c>
      <c r="AD317" s="35">
        <f t="shared" si="90"/>
        <v>23731.200000000001</v>
      </c>
      <c r="AE317" s="35">
        <f t="shared" si="90"/>
        <v>24472.799999999999</v>
      </c>
      <c r="AF317" s="35">
        <f t="shared" si="90"/>
        <v>25214.400000000001</v>
      </c>
      <c r="AG317" s="35">
        <f t="shared" si="90"/>
        <v>25956</v>
      </c>
      <c r="AH317" s="35">
        <f t="shared" si="90"/>
        <v>26697.599999999999</v>
      </c>
      <c r="AI317" s="35">
        <f t="shared" si="90"/>
        <v>27439.200000000001</v>
      </c>
      <c r="AJ317" s="35">
        <f t="shared" si="90"/>
        <v>28180.799999999999</v>
      </c>
      <c r="AK317" s="35">
        <f t="shared" si="90"/>
        <v>28922.400000000001</v>
      </c>
      <c r="AL317" s="35">
        <f t="shared" si="90"/>
        <v>29664</v>
      </c>
      <c r="AM317" s="35">
        <f t="shared" si="90"/>
        <v>30405.599999999999</v>
      </c>
      <c r="AN317" s="35">
        <f t="shared" si="90"/>
        <v>31147.200000000001</v>
      </c>
      <c r="AO317" s="35">
        <f t="shared" si="89"/>
        <v>31888.799999999999</v>
      </c>
      <c r="AP317" s="35">
        <f t="shared" si="89"/>
        <v>32630.400000000001</v>
      </c>
      <c r="AQ317" s="35">
        <f t="shared" si="89"/>
        <v>33372</v>
      </c>
      <c r="AR317" s="35">
        <f t="shared" si="89"/>
        <v>34113.599999999999</v>
      </c>
      <c r="AS317" s="35">
        <f t="shared" si="89"/>
        <v>34855.199999999997</v>
      </c>
      <c r="AT317" s="35">
        <f t="shared" si="89"/>
        <v>35596.800000000003</v>
      </c>
      <c r="AU317" s="35">
        <f t="shared" si="89"/>
        <v>36338.400000000001</v>
      </c>
      <c r="AV317" s="35">
        <f t="shared" si="89"/>
        <v>37080</v>
      </c>
      <c r="AW317" s="35">
        <f t="shared" si="89"/>
        <v>37821.599999999999</v>
      </c>
    </row>
    <row r="318" spans="1:49">
      <c r="A318" s="45">
        <v>351150</v>
      </c>
      <c r="B318" s="31" t="s">
        <v>211</v>
      </c>
      <c r="C318" s="121">
        <v>11860</v>
      </c>
      <c r="D318" s="121">
        <f t="shared" si="76"/>
        <v>2965</v>
      </c>
      <c r="E318" s="33">
        <v>4</v>
      </c>
      <c r="F318" s="34">
        <v>4</v>
      </c>
      <c r="G318" s="34">
        <v>5</v>
      </c>
      <c r="H318" s="122">
        <f t="shared" si="77"/>
        <v>1482.5</v>
      </c>
      <c r="I318" s="123">
        <f t="shared" si="78"/>
        <v>1976.7</v>
      </c>
      <c r="J318" s="35">
        <f t="shared" si="92"/>
        <v>2965</v>
      </c>
      <c r="K318" s="35">
        <f t="shared" si="92"/>
        <v>5930</v>
      </c>
      <c r="L318" s="35">
        <f t="shared" si="92"/>
        <v>8895</v>
      </c>
      <c r="M318" s="35">
        <f t="shared" si="92"/>
        <v>11860</v>
      </c>
      <c r="N318" s="35">
        <f t="shared" si="92"/>
        <v>11860</v>
      </c>
      <c r="O318" s="35">
        <f t="shared" si="92"/>
        <v>13342.5</v>
      </c>
      <c r="P318" s="35">
        <f t="shared" si="92"/>
        <v>14825</v>
      </c>
      <c r="Q318" s="35">
        <f t="shared" si="92"/>
        <v>16307.5</v>
      </c>
      <c r="R318" s="35">
        <f t="shared" si="92"/>
        <v>17790</v>
      </c>
      <c r="S318" s="35">
        <f t="shared" si="92"/>
        <v>19272.5</v>
      </c>
      <c r="T318" s="35">
        <f t="shared" si="92"/>
        <v>20755</v>
      </c>
      <c r="U318" s="35">
        <f t="shared" si="92"/>
        <v>22237.5</v>
      </c>
      <c r="V318" s="35">
        <f t="shared" si="92"/>
        <v>23720</v>
      </c>
      <c r="W318" s="35">
        <f t="shared" si="92"/>
        <v>25202.5</v>
      </c>
      <c r="X318" s="35">
        <f t="shared" si="92"/>
        <v>26685</v>
      </c>
      <c r="Y318" s="35">
        <f t="shared" si="92"/>
        <v>28167.5</v>
      </c>
      <c r="Z318" s="35">
        <f t="shared" si="90"/>
        <v>29650</v>
      </c>
      <c r="AA318" s="35">
        <f t="shared" si="90"/>
        <v>31132.5</v>
      </c>
      <c r="AB318" s="35">
        <f t="shared" si="90"/>
        <v>32615</v>
      </c>
      <c r="AC318" s="35">
        <f t="shared" si="90"/>
        <v>34097.5</v>
      </c>
      <c r="AD318" s="35">
        <f t="shared" si="90"/>
        <v>35580</v>
      </c>
      <c r="AE318" s="35">
        <f t="shared" si="90"/>
        <v>37062.5</v>
      </c>
      <c r="AF318" s="35">
        <f t="shared" si="90"/>
        <v>38545</v>
      </c>
      <c r="AG318" s="35">
        <f t="shared" si="90"/>
        <v>40027.5</v>
      </c>
      <c r="AH318" s="35">
        <f t="shared" si="90"/>
        <v>41510</v>
      </c>
      <c r="AI318" s="35">
        <f t="shared" si="90"/>
        <v>42992.5</v>
      </c>
      <c r="AJ318" s="35">
        <f t="shared" si="90"/>
        <v>44475</v>
      </c>
      <c r="AK318" s="35">
        <f t="shared" si="90"/>
        <v>45957.5</v>
      </c>
      <c r="AL318" s="35">
        <f t="shared" si="90"/>
        <v>47440</v>
      </c>
      <c r="AM318" s="35">
        <f t="shared" si="90"/>
        <v>48922.5</v>
      </c>
      <c r="AN318" s="35">
        <f t="shared" si="90"/>
        <v>50405</v>
      </c>
      <c r="AO318" s="35">
        <f t="shared" si="89"/>
        <v>51887.5</v>
      </c>
      <c r="AP318" s="35">
        <f t="shared" si="89"/>
        <v>53370</v>
      </c>
      <c r="AQ318" s="35">
        <f t="shared" si="89"/>
        <v>54852.5</v>
      </c>
      <c r="AR318" s="35">
        <f t="shared" si="89"/>
        <v>56335</v>
      </c>
      <c r="AS318" s="35">
        <f t="shared" si="89"/>
        <v>57817.5</v>
      </c>
      <c r="AT318" s="35">
        <f t="shared" si="89"/>
        <v>59300</v>
      </c>
      <c r="AU318" s="35">
        <f t="shared" si="89"/>
        <v>60782.5</v>
      </c>
      <c r="AV318" s="35">
        <f t="shared" si="89"/>
        <v>62265</v>
      </c>
      <c r="AW318" s="35">
        <f t="shared" si="89"/>
        <v>63747.5</v>
      </c>
    </row>
    <row r="319" spans="1:49" ht="24">
      <c r="A319" s="45">
        <v>351170</v>
      </c>
      <c r="B319" s="31" t="s">
        <v>210</v>
      </c>
      <c r="C319" s="121">
        <v>52741</v>
      </c>
      <c r="D319" s="121">
        <f t="shared" si="76"/>
        <v>2028.5</v>
      </c>
      <c r="E319" s="33">
        <v>26</v>
      </c>
      <c r="F319" s="34">
        <v>21</v>
      </c>
      <c r="G319" s="34">
        <v>32</v>
      </c>
      <c r="H319" s="122">
        <f t="shared" si="77"/>
        <v>1014.3</v>
      </c>
      <c r="I319" s="123">
        <f t="shared" si="78"/>
        <v>1352.3</v>
      </c>
      <c r="J319" s="35">
        <f t="shared" si="92"/>
        <v>2028.5</v>
      </c>
      <c r="K319" s="35">
        <f t="shared" si="92"/>
        <v>4057</v>
      </c>
      <c r="L319" s="35">
        <f t="shared" si="92"/>
        <v>6085.5</v>
      </c>
      <c r="M319" s="35">
        <f t="shared" si="92"/>
        <v>8114</v>
      </c>
      <c r="N319" s="35">
        <f t="shared" si="92"/>
        <v>10142.5</v>
      </c>
      <c r="O319" s="35">
        <f t="shared" si="92"/>
        <v>12171</v>
      </c>
      <c r="P319" s="35">
        <f t="shared" si="92"/>
        <v>14199.5</v>
      </c>
      <c r="Q319" s="35">
        <f t="shared" si="92"/>
        <v>16228</v>
      </c>
      <c r="R319" s="35">
        <f t="shared" si="92"/>
        <v>18256.5</v>
      </c>
      <c r="S319" s="35">
        <f t="shared" si="92"/>
        <v>20285</v>
      </c>
      <c r="T319" s="35">
        <f t="shared" si="92"/>
        <v>22313.5</v>
      </c>
      <c r="U319" s="35">
        <f t="shared" si="92"/>
        <v>24342</v>
      </c>
      <c r="V319" s="35">
        <f t="shared" si="92"/>
        <v>26370.5</v>
      </c>
      <c r="W319" s="35">
        <f t="shared" si="92"/>
        <v>28399</v>
      </c>
      <c r="X319" s="35">
        <f t="shared" si="92"/>
        <v>30427.5</v>
      </c>
      <c r="Y319" s="35">
        <f t="shared" si="92"/>
        <v>32456</v>
      </c>
      <c r="Z319" s="35">
        <f t="shared" si="90"/>
        <v>34484.5</v>
      </c>
      <c r="AA319" s="35">
        <f t="shared" si="90"/>
        <v>36513</v>
      </c>
      <c r="AB319" s="35">
        <f t="shared" si="90"/>
        <v>38541.5</v>
      </c>
      <c r="AC319" s="35">
        <f t="shared" si="90"/>
        <v>40570</v>
      </c>
      <c r="AD319" s="35">
        <f t="shared" si="90"/>
        <v>52741</v>
      </c>
      <c r="AE319" s="35">
        <f t="shared" si="90"/>
        <v>52741</v>
      </c>
      <c r="AF319" s="35">
        <f t="shared" si="90"/>
        <v>52741</v>
      </c>
      <c r="AG319" s="35">
        <f t="shared" si="90"/>
        <v>52741</v>
      </c>
      <c r="AH319" s="35">
        <f t="shared" si="90"/>
        <v>52741</v>
      </c>
      <c r="AI319" s="35">
        <f t="shared" si="90"/>
        <v>52741</v>
      </c>
      <c r="AJ319" s="35">
        <f t="shared" si="90"/>
        <v>52741</v>
      </c>
      <c r="AK319" s="35">
        <f t="shared" si="90"/>
        <v>52741</v>
      </c>
      <c r="AL319" s="35">
        <f t="shared" si="90"/>
        <v>52741</v>
      </c>
      <c r="AM319" s="35">
        <f t="shared" si="90"/>
        <v>52741</v>
      </c>
      <c r="AN319" s="35">
        <f t="shared" si="90"/>
        <v>52741</v>
      </c>
      <c r="AO319" s="35">
        <f t="shared" si="89"/>
        <v>52741</v>
      </c>
      <c r="AP319" s="35">
        <f t="shared" si="89"/>
        <v>53755.3</v>
      </c>
      <c r="AQ319" s="35">
        <f t="shared" si="89"/>
        <v>54769.599999999999</v>
      </c>
      <c r="AR319" s="35">
        <f t="shared" si="89"/>
        <v>55783.9</v>
      </c>
      <c r="AS319" s="35">
        <f t="shared" si="89"/>
        <v>56798.2</v>
      </c>
      <c r="AT319" s="35">
        <f t="shared" si="89"/>
        <v>57812.5</v>
      </c>
      <c r="AU319" s="35">
        <f t="shared" si="89"/>
        <v>58826.8</v>
      </c>
      <c r="AV319" s="35">
        <f t="shared" si="89"/>
        <v>59841.1</v>
      </c>
      <c r="AW319" s="35">
        <f t="shared" si="89"/>
        <v>60855.4</v>
      </c>
    </row>
    <row r="320" spans="1:49">
      <c r="A320" s="45">
        <v>351190</v>
      </c>
      <c r="B320" s="31" t="s">
        <v>209</v>
      </c>
      <c r="C320" s="121">
        <v>33394.199999999997</v>
      </c>
      <c r="D320" s="121">
        <f t="shared" si="76"/>
        <v>2385.3000000000002</v>
      </c>
      <c r="E320" s="33">
        <v>14</v>
      </c>
      <c r="F320" s="34">
        <v>12</v>
      </c>
      <c r="G320" s="34">
        <v>17</v>
      </c>
      <c r="H320" s="122">
        <f t="shared" si="77"/>
        <v>1192.7</v>
      </c>
      <c r="I320" s="123">
        <f t="shared" si="78"/>
        <v>1590.2</v>
      </c>
      <c r="J320" s="35">
        <f t="shared" si="92"/>
        <v>2385.3000000000002</v>
      </c>
      <c r="K320" s="35">
        <f t="shared" si="92"/>
        <v>4770.6000000000004</v>
      </c>
      <c r="L320" s="35">
        <f t="shared" si="92"/>
        <v>7155.9</v>
      </c>
      <c r="M320" s="35">
        <f t="shared" si="92"/>
        <v>9541.2000000000007</v>
      </c>
      <c r="N320" s="35">
        <f t="shared" si="92"/>
        <v>11926.5</v>
      </c>
      <c r="O320" s="35">
        <f t="shared" si="92"/>
        <v>14311.8</v>
      </c>
      <c r="P320" s="35">
        <f t="shared" si="92"/>
        <v>16697.099999999999</v>
      </c>
      <c r="Q320" s="35">
        <f t="shared" si="92"/>
        <v>19082.400000000001</v>
      </c>
      <c r="R320" s="35">
        <f t="shared" si="92"/>
        <v>21467.7</v>
      </c>
      <c r="S320" s="35">
        <f t="shared" si="92"/>
        <v>23853</v>
      </c>
      <c r="T320" s="35">
        <f t="shared" si="92"/>
        <v>26238.3</v>
      </c>
      <c r="U320" s="35">
        <f t="shared" si="92"/>
        <v>33394.199999999997</v>
      </c>
      <c r="V320" s="35">
        <f t="shared" si="92"/>
        <v>33394.199999999997</v>
      </c>
      <c r="W320" s="35">
        <f t="shared" si="92"/>
        <v>33394.199999999997</v>
      </c>
      <c r="X320" s="35">
        <f t="shared" si="92"/>
        <v>33394.199999999997</v>
      </c>
      <c r="Y320" s="35">
        <f t="shared" si="92"/>
        <v>33394.199999999997</v>
      </c>
      <c r="Z320" s="35">
        <f t="shared" si="90"/>
        <v>33394.199999999997</v>
      </c>
      <c r="AA320" s="35">
        <f t="shared" si="90"/>
        <v>34586.9</v>
      </c>
      <c r="AB320" s="35">
        <f t="shared" si="90"/>
        <v>35779.599999999999</v>
      </c>
      <c r="AC320" s="35">
        <f t="shared" si="90"/>
        <v>36972.300000000003</v>
      </c>
      <c r="AD320" s="35">
        <f t="shared" si="90"/>
        <v>38165</v>
      </c>
      <c r="AE320" s="35">
        <f t="shared" si="90"/>
        <v>39357.699999999997</v>
      </c>
      <c r="AF320" s="35">
        <f t="shared" si="90"/>
        <v>40550.400000000001</v>
      </c>
      <c r="AG320" s="35">
        <f t="shared" si="90"/>
        <v>41743.1</v>
      </c>
      <c r="AH320" s="35">
        <f t="shared" si="90"/>
        <v>42935.8</v>
      </c>
      <c r="AI320" s="35">
        <f t="shared" si="90"/>
        <v>44128.5</v>
      </c>
      <c r="AJ320" s="35">
        <f t="shared" si="90"/>
        <v>45321.2</v>
      </c>
      <c r="AK320" s="35">
        <f t="shared" si="90"/>
        <v>46513.9</v>
      </c>
      <c r="AL320" s="35">
        <f t="shared" si="90"/>
        <v>47706.6</v>
      </c>
      <c r="AM320" s="35">
        <f t="shared" si="90"/>
        <v>48899.3</v>
      </c>
      <c r="AN320" s="35">
        <f t="shared" si="90"/>
        <v>50092</v>
      </c>
      <c r="AO320" s="35">
        <f t="shared" si="89"/>
        <v>51284.7</v>
      </c>
      <c r="AP320" s="35">
        <f t="shared" si="89"/>
        <v>52477.4</v>
      </c>
      <c r="AQ320" s="35">
        <f t="shared" si="89"/>
        <v>53670.1</v>
      </c>
      <c r="AR320" s="35">
        <f t="shared" si="89"/>
        <v>54862.8</v>
      </c>
      <c r="AS320" s="35">
        <f t="shared" si="89"/>
        <v>56055.5</v>
      </c>
      <c r="AT320" s="35">
        <f t="shared" si="89"/>
        <v>57248.2</v>
      </c>
      <c r="AU320" s="35">
        <f t="shared" si="89"/>
        <v>58440.9</v>
      </c>
      <c r="AV320" s="35">
        <f t="shared" si="89"/>
        <v>59633.599999999999</v>
      </c>
      <c r="AW320" s="35">
        <f t="shared" si="89"/>
        <v>60826.3</v>
      </c>
    </row>
    <row r="321" spans="1:49">
      <c r="A321" s="45">
        <v>351200</v>
      </c>
      <c r="B321" s="31" t="s">
        <v>208</v>
      </c>
      <c r="C321" s="121">
        <v>56280</v>
      </c>
      <c r="D321" s="121">
        <f t="shared" si="76"/>
        <v>3517.5</v>
      </c>
      <c r="E321" s="33">
        <v>16</v>
      </c>
      <c r="F321" s="34">
        <v>13</v>
      </c>
      <c r="G321" s="34">
        <v>20</v>
      </c>
      <c r="H321" s="122">
        <f t="shared" si="77"/>
        <v>1758.8</v>
      </c>
      <c r="I321" s="123">
        <f t="shared" si="78"/>
        <v>2345</v>
      </c>
      <c r="J321" s="35">
        <f t="shared" si="92"/>
        <v>3517.5</v>
      </c>
      <c r="K321" s="35">
        <f t="shared" si="92"/>
        <v>7035</v>
      </c>
      <c r="L321" s="35">
        <f t="shared" si="92"/>
        <v>10552.5</v>
      </c>
      <c r="M321" s="35">
        <f t="shared" si="92"/>
        <v>14070</v>
      </c>
      <c r="N321" s="35">
        <f t="shared" si="92"/>
        <v>17587.5</v>
      </c>
      <c r="O321" s="35">
        <f t="shared" si="92"/>
        <v>21105</v>
      </c>
      <c r="P321" s="35">
        <f t="shared" si="92"/>
        <v>24622.5</v>
      </c>
      <c r="Q321" s="35">
        <f t="shared" si="92"/>
        <v>28140</v>
      </c>
      <c r="R321" s="35">
        <f t="shared" si="92"/>
        <v>31657.5</v>
      </c>
      <c r="S321" s="35">
        <f t="shared" si="92"/>
        <v>35175</v>
      </c>
      <c r="T321" s="35">
        <f t="shared" si="92"/>
        <v>38692.5</v>
      </c>
      <c r="U321" s="35">
        <f t="shared" si="92"/>
        <v>42210</v>
      </c>
      <c r="V321" s="35">
        <f t="shared" si="92"/>
        <v>56280</v>
      </c>
      <c r="W321" s="35">
        <f t="shared" si="92"/>
        <v>56280</v>
      </c>
      <c r="X321" s="35">
        <f t="shared" si="92"/>
        <v>56280</v>
      </c>
      <c r="Y321" s="35">
        <f t="shared" si="92"/>
        <v>56280</v>
      </c>
      <c r="Z321" s="35">
        <f t="shared" si="90"/>
        <v>56280</v>
      </c>
      <c r="AA321" s="35">
        <f t="shared" si="90"/>
        <v>56280</v>
      </c>
      <c r="AB321" s="35">
        <f t="shared" si="90"/>
        <v>56280</v>
      </c>
      <c r="AC321" s="35">
        <f t="shared" si="90"/>
        <v>56280</v>
      </c>
      <c r="AD321" s="35">
        <f t="shared" si="90"/>
        <v>58038.8</v>
      </c>
      <c r="AE321" s="35">
        <f t="shared" si="90"/>
        <v>59797.599999999999</v>
      </c>
      <c r="AF321" s="35">
        <f t="shared" si="90"/>
        <v>61556.4</v>
      </c>
      <c r="AG321" s="35">
        <f t="shared" si="90"/>
        <v>63315.199999999997</v>
      </c>
      <c r="AH321" s="35">
        <f t="shared" si="90"/>
        <v>65074</v>
      </c>
      <c r="AI321" s="35">
        <f t="shared" si="90"/>
        <v>66832.800000000003</v>
      </c>
      <c r="AJ321" s="35">
        <f t="shared" si="90"/>
        <v>68591.600000000006</v>
      </c>
      <c r="AK321" s="35">
        <f t="shared" si="90"/>
        <v>70350.399999999994</v>
      </c>
      <c r="AL321" s="35">
        <f t="shared" si="90"/>
        <v>72109.2</v>
      </c>
      <c r="AM321" s="35">
        <f t="shared" si="90"/>
        <v>73868</v>
      </c>
      <c r="AN321" s="35">
        <f t="shared" si="90"/>
        <v>75626.8</v>
      </c>
      <c r="AO321" s="35">
        <f t="shared" si="89"/>
        <v>77385.600000000006</v>
      </c>
      <c r="AP321" s="35">
        <f t="shared" si="89"/>
        <v>79144.399999999994</v>
      </c>
      <c r="AQ321" s="35">
        <f t="shared" si="89"/>
        <v>80903.199999999997</v>
      </c>
      <c r="AR321" s="35">
        <f t="shared" si="89"/>
        <v>82662</v>
      </c>
      <c r="AS321" s="35">
        <f t="shared" si="89"/>
        <v>84420.800000000003</v>
      </c>
      <c r="AT321" s="35">
        <f t="shared" si="89"/>
        <v>86179.6</v>
      </c>
      <c r="AU321" s="35">
        <f t="shared" si="89"/>
        <v>87938.4</v>
      </c>
      <c r="AV321" s="35">
        <f t="shared" si="89"/>
        <v>89697.2</v>
      </c>
      <c r="AW321" s="35">
        <f t="shared" si="89"/>
        <v>91456</v>
      </c>
    </row>
    <row r="322" spans="1:49">
      <c r="A322" s="45">
        <v>351210</v>
      </c>
      <c r="B322" s="31" t="s">
        <v>342</v>
      </c>
      <c r="C322" s="121">
        <v>22233</v>
      </c>
      <c r="D322" s="121">
        <f t="shared" si="76"/>
        <v>2223.3000000000002</v>
      </c>
      <c r="E322" s="33">
        <v>10</v>
      </c>
      <c r="F322" s="34">
        <v>8</v>
      </c>
      <c r="G322" s="34">
        <v>12</v>
      </c>
      <c r="H322" s="122">
        <f t="shared" si="77"/>
        <v>1111.7</v>
      </c>
      <c r="I322" s="123">
        <f t="shared" si="78"/>
        <v>1482.2</v>
      </c>
      <c r="J322" s="35">
        <f t="shared" si="92"/>
        <v>2223.3000000000002</v>
      </c>
      <c r="K322" s="35">
        <f t="shared" si="92"/>
        <v>4446.6000000000004</v>
      </c>
      <c r="L322" s="35">
        <f t="shared" si="92"/>
        <v>6669.9</v>
      </c>
      <c r="M322" s="35">
        <f t="shared" si="92"/>
        <v>8893.2000000000007</v>
      </c>
      <c r="N322" s="35">
        <f t="shared" si="92"/>
        <v>11116.5</v>
      </c>
      <c r="O322" s="35">
        <f t="shared" si="92"/>
        <v>13339.8</v>
      </c>
      <c r="P322" s="35">
        <f t="shared" si="92"/>
        <v>15563.1</v>
      </c>
      <c r="Q322" s="35">
        <f t="shared" si="92"/>
        <v>22233</v>
      </c>
      <c r="R322" s="35">
        <f t="shared" si="92"/>
        <v>22233</v>
      </c>
      <c r="S322" s="35">
        <f t="shared" si="92"/>
        <v>22233</v>
      </c>
      <c r="T322" s="35">
        <f t="shared" si="92"/>
        <v>22233</v>
      </c>
      <c r="U322" s="35">
        <f t="shared" si="92"/>
        <v>22233</v>
      </c>
      <c r="V322" s="35">
        <f t="shared" si="92"/>
        <v>23344.7</v>
      </c>
      <c r="W322" s="35">
        <f t="shared" si="92"/>
        <v>24456.400000000001</v>
      </c>
      <c r="X322" s="35">
        <f t="shared" si="92"/>
        <v>25568.1</v>
      </c>
      <c r="Y322" s="35">
        <f t="shared" si="92"/>
        <v>26679.8</v>
      </c>
      <c r="Z322" s="35">
        <f t="shared" si="90"/>
        <v>27791.5</v>
      </c>
      <c r="AA322" s="35">
        <f t="shared" si="90"/>
        <v>28903.200000000001</v>
      </c>
      <c r="AB322" s="35">
        <f t="shared" si="90"/>
        <v>30014.9</v>
      </c>
      <c r="AC322" s="35">
        <f t="shared" si="90"/>
        <v>31126.6</v>
      </c>
      <c r="AD322" s="35">
        <f t="shared" si="90"/>
        <v>32238.3</v>
      </c>
      <c r="AE322" s="35">
        <f t="shared" si="90"/>
        <v>33350</v>
      </c>
      <c r="AF322" s="35">
        <f t="shared" si="90"/>
        <v>34461.699999999997</v>
      </c>
      <c r="AG322" s="35">
        <f t="shared" si="90"/>
        <v>35573.4</v>
      </c>
      <c r="AH322" s="35">
        <f t="shared" si="90"/>
        <v>36685.1</v>
      </c>
      <c r="AI322" s="35">
        <f t="shared" si="90"/>
        <v>37796.800000000003</v>
      </c>
      <c r="AJ322" s="35">
        <f t="shared" si="90"/>
        <v>38908.5</v>
      </c>
      <c r="AK322" s="35">
        <f t="shared" si="90"/>
        <v>40020.199999999997</v>
      </c>
      <c r="AL322" s="35">
        <f t="shared" si="90"/>
        <v>41131.9</v>
      </c>
      <c r="AM322" s="35">
        <f t="shared" si="90"/>
        <v>42243.6</v>
      </c>
      <c r="AN322" s="35">
        <f t="shared" si="90"/>
        <v>43355.3</v>
      </c>
      <c r="AO322" s="35">
        <f t="shared" si="89"/>
        <v>44467</v>
      </c>
      <c r="AP322" s="35">
        <f t="shared" si="89"/>
        <v>45578.7</v>
      </c>
      <c r="AQ322" s="35">
        <f t="shared" si="89"/>
        <v>46690.400000000001</v>
      </c>
      <c r="AR322" s="35">
        <f t="shared" si="89"/>
        <v>47802.1</v>
      </c>
      <c r="AS322" s="35">
        <f t="shared" si="89"/>
        <v>48913.8</v>
      </c>
      <c r="AT322" s="35">
        <f t="shared" si="89"/>
        <v>50025.5</v>
      </c>
      <c r="AU322" s="35">
        <f t="shared" si="89"/>
        <v>51137.2</v>
      </c>
      <c r="AV322" s="35">
        <f t="shared" si="89"/>
        <v>52248.9</v>
      </c>
      <c r="AW322" s="35">
        <f t="shared" si="89"/>
        <v>53360.6</v>
      </c>
    </row>
    <row r="323" spans="1:49">
      <c r="A323" s="45">
        <v>351220</v>
      </c>
      <c r="B323" s="31" t="s">
        <v>207</v>
      </c>
      <c r="C323" s="121">
        <v>44646</v>
      </c>
      <c r="D323" s="121">
        <f t="shared" si="76"/>
        <v>1594.5</v>
      </c>
      <c r="E323" s="33">
        <v>28</v>
      </c>
      <c r="F323" s="34">
        <v>23</v>
      </c>
      <c r="G323" s="34">
        <v>34</v>
      </c>
      <c r="H323" s="122">
        <f t="shared" si="77"/>
        <v>797.3</v>
      </c>
      <c r="I323" s="123">
        <f t="shared" si="78"/>
        <v>1063</v>
      </c>
      <c r="J323" s="35">
        <f t="shared" si="92"/>
        <v>1594.5</v>
      </c>
      <c r="K323" s="35">
        <f t="shared" si="92"/>
        <v>3189</v>
      </c>
      <c r="L323" s="35">
        <f t="shared" si="92"/>
        <v>4783.5</v>
      </c>
      <c r="M323" s="35">
        <f t="shared" si="92"/>
        <v>6378</v>
      </c>
      <c r="N323" s="35">
        <f t="shared" si="92"/>
        <v>7972.5</v>
      </c>
      <c r="O323" s="35">
        <f t="shared" si="92"/>
        <v>9567</v>
      </c>
      <c r="P323" s="35">
        <f t="shared" si="92"/>
        <v>11161.5</v>
      </c>
      <c r="Q323" s="35">
        <f t="shared" si="92"/>
        <v>12756</v>
      </c>
      <c r="R323" s="35">
        <f t="shared" si="92"/>
        <v>14350.5</v>
      </c>
      <c r="S323" s="35">
        <f t="shared" si="92"/>
        <v>15945</v>
      </c>
      <c r="T323" s="35">
        <f t="shared" si="92"/>
        <v>17539.5</v>
      </c>
      <c r="U323" s="35">
        <f t="shared" si="92"/>
        <v>19134</v>
      </c>
      <c r="V323" s="35">
        <f t="shared" si="92"/>
        <v>20728.5</v>
      </c>
      <c r="W323" s="35">
        <f t="shared" si="92"/>
        <v>22323</v>
      </c>
      <c r="X323" s="35">
        <f t="shared" si="92"/>
        <v>23917.5</v>
      </c>
      <c r="Y323" s="35">
        <f t="shared" si="92"/>
        <v>25512</v>
      </c>
      <c r="Z323" s="35">
        <f t="shared" si="90"/>
        <v>27106.5</v>
      </c>
      <c r="AA323" s="35">
        <f t="shared" si="90"/>
        <v>28701</v>
      </c>
      <c r="AB323" s="35">
        <f t="shared" si="90"/>
        <v>30295.5</v>
      </c>
      <c r="AC323" s="35">
        <f t="shared" si="90"/>
        <v>31890</v>
      </c>
      <c r="AD323" s="35">
        <f t="shared" si="90"/>
        <v>33484.5</v>
      </c>
      <c r="AE323" s="35">
        <f t="shared" si="90"/>
        <v>35079</v>
      </c>
      <c r="AF323" s="35">
        <f t="shared" si="90"/>
        <v>44646</v>
      </c>
      <c r="AG323" s="35">
        <f t="shared" si="90"/>
        <v>44646</v>
      </c>
      <c r="AH323" s="35">
        <f t="shared" si="90"/>
        <v>44646</v>
      </c>
      <c r="AI323" s="35">
        <f t="shared" si="90"/>
        <v>44646</v>
      </c>
      <c r="AJ323" s="35">
        <f t="shared" si="90"/>
        <v>44646</v>
      </c>
      <c r="AK323" s="35">
        <f t="shared" si="90"/>
        <v>44646</v>
      </c>
      <c r="AL323" s="35">
        <f t="shared" si="90"/>
        <v>44646</v>
      </c>
      <c r="AM323" s="35">
        <f t="shared" si="90"/>
        <v>44646</v>
      </c>
      <c r="AN323" s="35">
        <f t="shared" si="90"/>
        <v>44646</v>
      </c>
      <c r="AO323" s="35">
        <f t="shared" si="89"/>
        <v>44646</v>
      </c>
      <c r="AP323" s="35">
        <f t="shared" si="89"/>
        <v>44646</v>
      </c>
      <c r="AQ323" s="35">
        <f t="shared" si="89"/>
        <v>44646</v>
      </c>
      <c r="AR323" s="35">
        <f t="shared" si="89"/>
        <v>45443.3</v>
      </c>
      <c r="AS323" s="35">
        <f t="shared" si="89"/>
        <v>46240.6</v>
      </c>
      <c r="AT323" s="35">
        <f t="shared" si="89"/>
        <v>47037.9</v>
      </c>
      <c r="AU323" s="35">
        <f t="shared" si="89"/>
        <v>47835.199999999997</v>
      </c>
      <c r="AV323" s="35">
        <f t="shared" si="89"/>
        <v>48632.5</v>
      </c>
      <c r="AW323" s="35">
        <f t="shared" si="89"/>
        <v>49429.8</v>
      </c>
    </row>
    <row r="324" spans="1:49">
      <c r="A324" s="45">
        <v>361010</v>
      </c>
      <c r="B324" s="31" t="s">
        <v>206</v>
      </c>
      <c r="C324" s="121">
        <v>27140.400000000001</v>
      </c>
      <c r="D324" s="121">
        <f t="shared" si="76"/>
        <v>2261.6999999999998</v>
      </c>
      <c r="E324" s="33">
        <v>12</v>
      </c>
      <c r="F324" s="34">
        <v>10</v>
      </c>
      <c r="G324" s="34">
        <v>15</v>
      </c>
      <c r="H324" s="122">
        <f t="shared" si="77"/>
        <v>1130.9000000000001</v>
      </c>
      <c r="I324" s="123">
        <f t="shared" si="78"/>
        <v>1507.8</v>
      </c>
      <c r="J324" s="35">
        <f t="shared" si="92"/>
        <v>2261.6999999999998</v>
      </c>
      <c r="K324" s="35">
        <f t="shared" si="92"/>
        <v>4523.3999999999996</v>
      </c>
      <c r="L324" s="35">
        <f t="shared" si="92"/>
        <v>6785.1</v>
      </c>
      <c r="M324" s="35">
        <f t="shared" si="92"/>
        <v>9046.7999999999993</v>
      </c>
      <c r="N324" s="35">
        <f t="shared" si="92"/>
        <v>11308.5</v>
      </c>
      <c r="O324" s="35">
        <f t="shared" si="92"/>
        <v>13570.2</v>
      </c>
      <c r="P324" s="35">
        <f t="shared" si="92"/>
        <v>15831.9</v>
      </c>
      <c r="Q324" s="35">
        <f t="shared" si="92"/>
        <v>18093.599999999999</v>
      </c>
      <c r="R324" s="35">
        <f t="shared" si="92"/>
        <v>20355.3</v>
      </c>
      <c r="S324" s="35">
        <f t="shared" si="92"/>
        <v>27140.400000000001</v>
      </c>
      <c r="T324" s="35">
        <f t="shared" si="92"/>
        <v>27140.400000000001</v>
      </c>
      <c r="U324" s="35">
        <f t="shared" si="92"/>
        <v>27140.400000000001</v>
      </c>
      <c r="V324" s="35">
        <f t="shared" si="92"/>
        <v>27140.400000000001</v>
      </c>
      <c r="W324" s="35">
        <f t="shared" si="92"/>
        <v>27140.400000000001</v>
      </c>
      <c r="X324" s="35">
        <f t="shared" si="92"/>
        <v>27140.400000000001</v>
      </c>
      <c r="Y324" s="35">
        <f t="shared" si="92"/>
        <v>28271.3</v>
      </c>
      <c r="Z324" s="35">
        <f t="shared" si="90"/>
        <v>29402.2</v>
      </c>
      <c r="AA324" s="35">
        <f t="shared" si="90"/>
        <v>30533.1</v>
      </c>
      <c r="AB324" s="35">
        <f t="shared" si="90"/>
        <v>31664</v>
      </c>
      <c r="AC324" s="35">
        <f t="shared" si="90"/>
        <v>32794.9</v>
      </c>
      <c r="AD324" s="35">
        <f t="shared" si="90"/>
        <v>33925.800000000003</v>
      </c>
      <c r="AE324" s="35">
        <f t="shared" si="90"/>
        <v>35056.699999999997</v>
      </c>
      <c r="AF324" s="35">
        <f t="shared" si="90"/>
        <v>36187.599999999999</v>
      </c>
      <c r="AG324" s="35">
        <f t="shared" si="90"/>
        <v>37318.5</v>
      </c>
      <c r="AH324" s="35">
        <f t="shared" si="90"/>
        <v>38449.4</v>
      </c>
      <c r="AI324" s="35">
        <f t="shared" si="90"/>
        <v>39580.300000000003</v>
      </c>
      <c r="AJ324" s="35">
        <f t="shared" si="90"/>
        <v>40711.199999999997</v>
      </c>
      <c r="AK324" s="35">
        <f t="shared" si="90"/>
        <v>41842.1</v>
      </c>
      <c r="AL324" s="35">
        <f t="shared" si="90"/>
        <v>42973</v>
      </c>
      <c r="AM324" s="35">
        <f t="shared" si="90"/>
        <v>44103.9</v>
      </c>
      <c r="AN324" s="35">
        <f t="shared" si="90"/>
        <v>45234.8</v>
      </c>
      <c r="AO324" s="35">
        <f t="shared" si="89"/>
        <v>46365.7</v>
      </c>
      <c r="AP324" s="35">
        <f t="shared" si="89"/>
        <v>47496.6</v>
      </c>
      <c r="AQ324" s="35">
        <f t="shared" si="89"/>
        <v>48627.5</v>
      </c>
      <c r="AR324" s="35">
        <f t="shared" si="89"/>
        <v>49758.400000000001</v>
      </c>
      <c r="AS324" s="35">
        <f t="shared" si="89"/>
        <v>50889.3</v>
      </c>
      <c r="AT324" s="35">
        <f t="shared" si="89"/>
        <v>52020.2</v>
      </c>
      <c r="AU324" s="35">
        <f t="shared" si="89"/>
        <v>53151.1</v>
      </c>
      <c r="AV324" s="35">
        <f t="shared" si="89"/>
        <v>54282</v>
      </c>
      <c r="AW324" s="35">
        <f t="shared" si="89"/>
        <v>55412.9</v>
      </c>
    </row>
    <row r="325" spans="1:49">
      <c r="A325" s="45">
        <v>361020</v>
      </c>
      <c r="B325" s="31" t="s">
        <v>205</v>
      </c>
      <c r="C325" s="121">
        <v>25988.400000000001</v>
      </c>
      <c r="D325" s="121">
        <f t="shared" si="76"/>
        <v>2165.6999999999998</v>
      </c>
      <c r="E325" s="33">
        <v>12</v>
      </c>
      <c r="F325" s="34">
        <v>10</v>
      </c>
      <c r="G325" s="34">
        <v>15</v>
      </c>
      <c r="H325" s="122">
        <f t="shared" si="77"/>
        <v>1082.9000000000001</v>
      </c>
      <c r="I325" s="123">
        <f t="shared" si="78"/>
        <v>1443.8</v>
      </c>
      <c r="J325" s="35">
        <f t="shared" si="92"/>
        <v>2165.6999999999998</v>
      </c>
      <c r="K325" s="35">
        <f t="shared" si="92"/>
        <v>4331.3999999999996</v>
      </c>
      <c r="L325" s="35">
        <f t="shared" si="92"/>
        <v>6497.1</v>
      </c>
      <c r="M325" s="35">
        <f t="shared" si="92"/>
        <v>8662.7999999999993</v>
      </c>
      <c r="N325" s="35">
        <f t="shared" si="92"/>
        <v>10828.5</v>
      </c>
      <c r="O325" s="35">
        <f t="shared" si="92"/>
        <v>12994.2</v>
      </c>
      <c r="P325" s="35">
        <f t="shared" si="92"/>
        <v>15159.9</v>
      </c>
      <c r="Q325" s="35">
        <f t="shared" si="92"/>
        <v>17325.599999999999</v>
      </c>
      <c r="R325" s="35">
        <f t="shared" si="92"/>
        <v>19491.3</v>
      </c>
      <c r="S325" s="35">
        <f t="shared" si="92"/>
        <v>25988.400000000001</v>
      </c>
      <c r="T325" s="35">
        <f t="shared" si="92"/>
        <v>25988.400000000001</v>
      </c>
      <c r="U325" s="35">
        <f t="shared" si="92"/>
        <v>25988.400000000001</v>
      </c>
      <c r="V325" s="35">
        <f t="shared" si="92"/>
        <v>25988.400000000001</v>
      </c>
      <c r="W325" s="35">
        <f t="shared" si="92"/>
        <v>25988.400000000001</v>
      </c>
      <c r="X325" s="35">
        <f t="shared" si="92"/>
        <v>25988.400000000001</v>
      </c>
      <c r="Y325" s="35">
        <f t="shared" si="92"/>
        <v>27071.3</v>
      </c>
      <c r="Z325" s="35">
        <f t="shared" si="90"/>
        <v>28154.2</v>
      </c>
      <c r="AA325" s="35">
        <f t="shared" si="90"/>
        <v>29237.1</v>
      </c>
      <c r="AB325" s="35">
        <f t="shared" si="90"/>
        <v>30320</v>
      </c>
      <c r="AC325" s="35">
        <f t="shared" si="90"/>
        <v>31402.9</v>
      </c>
      <c r="AD325" s="35">
        <f t="shared" si="90"/>
        <v>32485.8</v>
      </c>
      <c r="AE325" s="35">
        <f t="shared" si="90"/>
        <v>33568.699999999997</v>
      </c>
      <c r="AF325" s="35">
        <f t="shared" si="90"/>
        <v>34651.599999999999</v>
      </c>
      <c r="AG325" s="35">
        <f t="shared" si="90"/>
        <v>35734.5</v>
      </c>
      <c r="AH325" s="35">
        <f t="shared" si="90"/>
        <v>36817.4</v>
      </c>
      <c r="AI325" s="35">
        <f t="shared" si="90"/>
        <v>37900.300000000003</v>
      </c>
      <c r="AJ325" s="35">
        <f t="shared" si="90"/>
        <v>38983.199999999997</v>
      </c>
      <c r="AK325" s="35">
        <f t="shared" si="90"/>
        <v>40066.1</v>
      </c>
      <c r="AL325" s="35">
        <f t="shared" si="90"/>
        <v>41149</v>
      </c>
      <c r="AM325" s="35">
        <f t="shared" si="90"/>
        <v>42231.9</v>
      </c>
      <c r="AN325" s="35">
        <f t="shared" si="90"/>
        <v>43314.8</v>
      </c>
      <c r="AO325" s="35">
        <f t="shared" si="89"/>
        <v>44397.7</v>
      </c>
      <c r="AP325" s="35">
        <f t="shared" si="89"/>
        <v>45480.6</v>
      </c>
      <c r="AQ325" s="35">
        <f t="shared" si="89"/>
        <v>46563.5</v>
      </c>
      <c r="AR325" s="35">
        <f t="shared" si="89"/>
        <v>47646.400000000001</v>
      </c>
      <c r="AS325" s="35">
        <f t="shared" si="89"/>
        <v>48729.3</v>
      </c>
      <c r="AT325" s="35">
        <f t="shared" si="89"/>
        <v>49812.2</v>
      </c>
      <c r="AU325" s="35">
        <f t="shared" si="89"/>
        <v>50895.1</v>
      </c>
      <c r="AV325" s="35">
        <f t="shared" si="89"/>
        <v>51978</v>
      </c>
      <c r="AW325" s="35">
        <f t="shared" si="89"/>
        <v>53060.9</v>
      </c>
    </row>
    <row r="326" spans="1:49">
      <c r="A326" s="45">
        <v>361030</v>
      </c>
      <c r="B326" s="31" t="s">
        <v>204</v>
      </c>
      <c r="C326" s="121">
        <v>58380.800000000003</v>
      </c>
      <c r="D326" s="121">
        <f t="shared" ref="D326:D389" si="93">ROUND(C326/E326,1)</f>
        <v>3648.8</v>
      </c>
      <c r="E326" s="33">
        <v>16</v>
      </c>
      <c r="F326" s="34">
        <v>13</v>
      </c>
      <c r="G326" s="34">
        <v>20</v>
      </c>
      <c r="H326" s="122">
        <f t="shared" ref="H326:H389" si="94">ROUND(D326/2,1)</f>
        <v>1824.4</v>
      </c>
      <c r="I326" s="123">
        <f t="shared" ref="I326:I389" si="95">ROUND((D326*2)/3,1)</f>
        <v>2432.5</v>
      </c>
      <c r="J326" s="35">
        <f t="shared" si="92"/>
        <v>3648.8</v>
      </c>
      <c r="K326" s="35">
        <f t="shared" si="92"/>
        <v>7297.6</v>
      </c>
      <c r="L326" s="35">
        <f t="shared" si="92"/>
        <v>10946.4</v>
      </c>
      <c r="M326" s="35">
        <f t="shared" si="92"/>
        <v>14595.2</v>
      </c>
      <c r="N326" s="35">
        <f t="shared" si="92"/>
        <v>18244</v>
      </c>
      <c r="O326" s="35">
        <f t="shared" si="92"/>
        <v>21892.799999999999</v>
      </c>
      <c r="P326" s="35">
        <f t="shared" si="92"/>
        <v>25541.599999999999</v>
      </c>
      <c r="Q326" s="35">
        <f t="shared" si="92"/>
        <v>29190.400000000001</v>
      </c>
      <c r="R326" s="35">
        <f t="shared" si="92"/>
        <v>32839.199999999997</v>
      </c>
      <c r="S326" s="35">
        <f t="shared" si="92"/>
        <v>36488</v>
      </c>
      <c r="T326" s="35">
        <f t="shared" si="92"/>
        <v>40136.800000000003</v>
      </c>
      <c r="U326" s="35">
        <f t="shared" si="92"/>
        <v>43785.599999999999</v>
      </c>
      <c r="V326" s="35">
        <f t="shared" si="92"/>
        <v>58380.800000000003</v>
      </c>
      <c r="W326" s="35">
        <f t="shared" si="92"/>
        <v>58380.800000000003</v>
      </c>
      <c r="X326" s="35">
        <f t="shared" si="92"/>
        <v>58380.800000000003</v>
      </c>
      <c r="Y326" s="35">
        <f t="shared" si="92"/>
        <v>58380.800000000003</v>
      </c>
      <c r="Z326" s="35">
        <f t="shared" ref="Z326:AO342" si="96">IF(Z$4&lt;$F326,$D326*Z$4,IF(Z$4&gt;$G326,$C326+(Z$4-$G326)*$H326,$C326))</f>
        <v>58380.800000000003</v>
      </c>
      <c r="AA326" s="35">
        <f t="shared" si="96"/>
        <v>58380.800000000003</v>
      </c>
      <c r="AB326" s="35">
        <f t="shared" si="96"/>
        <v>58380.800000000003</v>
      </c>
      <c r="AC326" s="35">
        <f t="shared" si="96"/>
        <v>58380.800000000003</v>
      </c>
      <c r="AD326" s="35">
        <f t="shared" si="96"/>
        <v>60205.2</v>
      </c>
      <c r="AE326" s="35">
        <f t="shared" si="96"/>
        <v>62029.599999999999</v>
      </c>
      <c r="AF326" s="35">
        <f t="shared" si="96"/>
        <v>63854</v>
      </c>
      <c r="AG326" s="35">
        <f t="shared" si="96"/>
        <v>65678.399999999994</v>
      </c>
      <c r="AH326" s="35">
        <f t="shared" si="96"/>
        <v>67502.8</v>
      </c>
      <c r="AI326" s="35">
        <f t="shared" si="96"/>
        <v>69327.199999999997</v>
      </c>
      <c r="AJ326" s="35">
        <f t="shared" si="96"/>
        <v>71151.600000000006</v>
      </c>
      <c r="AK326" s="35">
        <f t="shared" si="96"/>
        <v>72976</v>
      </c>
      <c r="AL326" s="35">
        <f t="shared" si="96"/>
        <v>74800.399999999994</v>
      </c>
      <c r="AM326" s="35">
        <f t="shared" si="96"/>
        <v>76624.800000000003</v>
      </c>
      <c r="AN326" s="35">
        <f t="shared" si="96"/>
        <v>78449.2</v>
      </c>
      <c r="AO326" s="35">
        <f t="shared" si="89"/>
        <v>80273.600000000006</v>
      </c>
      <c r="AP326" s="35">
        <f t="shared" si="89"/>
        <v>82098</v>
      </c>
      <c r="AQ326" s="35">
        <f t="shared" si="89"/>
        <v>83922.4</v>
      </c>
      <c r="AR326" s="35">
        <f t="shared" si="89"/>
        <v>85746.8</v>
      </c>
      <c r="AS326" s="35">
        <f t="shared" si="89"/>
        <v>87571.199999999997</v>
      </c>
      <c r="AT326" s="35">
        <f t="shared" si="89"/>
        <v>89395.6</v>
      </c>
      <c r="AU326" s="35">
        <f t="shared" si="89"/>
        <v>91220</v>
      </c>
      <c r="AV326" s="35">
        <f t="shared" si="89"/>
        <v>93044.4</v>
      </c>
      <c r="AW326" s="35">
        <f t="shared" si="89"/>
        <v>94868.800000000003</v>
      </c>
    </row>
    <row r="327" spans="1:49">
      <c r="A327" s="45">
        <v>361040</v>
      </c>
      <c r="B327" s="31" t="s">
        <v>203</v>
      </c>
      <c r="C327" s="121">
        <v>38064.6</v>
      </c>
      <c r="D327" s="121">
        <f t="shared" si="93"/>
        <v>2718.9</v>
      </c>
      <c r="E327" s="33">
        <v>14</v>
      </c>
      <c r="F327" s="34">
        <v>12</v>
      </c>
      <c r="G327" s="34">
        <v>17</v>
      </c>
      <c r="H327" s="122">
        <f t="shared" si="94"/>
        <v>1359.5</v>
      </c>
      <c r="I327" s="123">
        <f t="shared" si="95"/>
        <v>1812.6</v>
      </c>
      <c r="J327" s="35">
        <f t="shared" si="92"/>
        <v>2718.9</v>
      </c>
      <c r="K327" s="35">
        <f t="shared" si="92"/>
        <v>5437.8</v>
      </c>
      <c r="L327" s="35">
        <f t="shared" si="92"/>
        <v>8156.7</v>
      </c>
      <c r="M327" s="35">
        <f t="shared" si="92"/>
        <v>10875.6</v>
      </c>
      <c r="N327" s="35">
        <f t="shared" si="92"/>
        <v>13594.5</v>
      </c>
      <c r="O327" s="35">
        <f t="shared" si="92"/>
        <v>16313.4</v>
      </c>
      <c r="P327" s="35">
        <f t="shared" si="92"/>
        <v>19032.3</v>
      </c>
      <c r="Q327" s="35">
        <f t="shared" si="92"/>
        <v>21751.200000000001</v>
      </c>
      <c r="R327" s="35">
        <f t="shared" si="92"/>
        <v>24470.1</v>
      </c>
      <c r="S327" s="35">
        <f t="shared" si="92"/>
        <v>27189</v>
      </c>
      <c r="T327" s="35">
        <f t="shared" si="92"/>
        <v>29907.9</v>
      </c>
      <c r="U327" s="35">
        <f t="shared" si="92"/>
        <v>38064.6</v>
      </c>
      <c r="V327" s="35">
        <f t="shared" si="92"/>
        <v>38064.6</v>
      </c>
      <c r="W327" s="35">
        <f t="shared" si="92"/>
        <v>38064.6</v>
      </c>
      <c r="X327" s="35">
        <f t="shared" si="92"/>
        <v>38064.6</v>
      </c>
      <c r="Y327" s="35">
        <f t="shared" si="92"/>
        <v>38064.6</v>
      </c>
      <c r="Z327" s="35">
        <f t="shared" si="96"/>
        <v>38064.6</v>
      </c>
      <c r="AA327" s="35">
        <f t="shared" si="96"/>
        <v>39424.1</v>
      </c>
      <c r="AB327" s="35">
        <f t="shared" si="96"/>
        <v>40783.599999999999</v>
      </c>
      <c r="AC327" s="35">
        <f t="shared" si="96"/>
        <v>42143.1</v>
      </c>
      <c r="AD327" s="35">
        <f t="shared" si="96"/>
        <v>43502.6</v>
      </c>
      <c r="AE327" s="35">
        <f t="shared" si="96"/>
        <v>44862.1</v>
      </c>
      <c r="AF327" s="35">
        <f t="shared" si="96"/>
        <v>46221.599999999999</v>
      </c>
      <c r="AG327" s="35">
        <f t="shared" si="96"/>
        <v>47581.1</v>
      </c>
      <c r="AH327" s="35">
        <f t="shared" si="96"/>
        <v>48940.6</v>
      </c>
      <c r="AI327" s="35">
        <f t="shared" si="96"/>
        <v>50300.1</v>
      </c>
      <c r="AJ327" s="35">
        <f t="shared" si="96"/>
        <v>51659.6</v>
      </c>
      <c r="AK327" s="35">
        <f t="shared" si="96"/>
        <v>53019.1</v>
      </c>
      <c r="AL327" s="35">
        <f t="shared" si="96"/>
        <v>54378.6</v>
      </c>
      <c r="AM327" s="35">
        <f t="shared" si="96"/>
        <v>55738.1</v>
      </c>
      <c r="AN327" s="35">
        <f t="shared" si="96"/>
        <v>57097.599999999999</v>
      </c>
      <c r="AO327" s="35">
        <f t="shared" si="89"/>
        <v>58457.1</v>
      </c>
      <c r="AP327" s="35">
        <f t="shared" si="89"/>
        <v>59816.6</v>
      </c>
      <c r="AQ327" s="35">
        <f t="shared" si="89"/>
        <v>61176.1</v>
      </c>
      <c r="AR327" s="35">
        <f t="shared" si="89"/>
        <v>62535.6</v>
      </c>
      <c r="AS327" s="35">
        <f t="shared" si="89"/>
        <v>63895.1</v>
      </c>
      <c r="AT327" s="35">
        <f t="shared" si="89"/>
        <v>65254.6</v>
      </c>
      <c r="AU327" s="35">
        <f t="shared" si="89"/>
        <v>66614.100000000006</v>
      </c>
      <c r="AV327" s="35">
        <f t="shared" si="89"/>
        <v>67973.600000000006</v>
      </c>
      <c r="AW327" s="35">
        <f t="shared" si="89"/>
        <v>69333.100000000006</v>
      </c>
    </row>
    <row r="328" spans="1:49">
      <c r="A328" s="45">
        <v>361050</v>
      </c>
      <c r="B328" s="31" t="s">
        <v>202</v>
      </c>
      <c r="C328" s="121">
        <v>28767.599999999999</v>
      </c>
      <c r="D328" s="121">
        <f t="shared" si="93"/>
        <v>2397.3000000000002</v>
      </c>
      <c r="E328" s="33">
        <v>12</v>
      </c>
      <c r="F328" s="34">
        <v>10</v>
      </c>
      <c r="G328" s="34">
        <v>15</v>
      </c>
      <c r="H328" s="122">
        <f t="shared" si="94"/>
        <v>1198.7</v>
      </c>
      <c r="I328" s="123">
        <f t="shared" si="95"/>
        <v>1598.2</v>
      </c>
      <c r="J328" s="35">
        <f t="shared" si="92"/>
        <v>2397.3000000000002</v>
      </c>
      <c r="K328" s="35">
        <f t="shared" si="92"/>
        <v>4794.6000000000004</v>
      </c>
      <c r="L328" s="35">
        <f t="shared" si="92"/>
        <v>7191.9</v>
      </c>
      <c r="M328" s="35">
        <f t="shared" si="92"/>
        <v>9589.2000000000007</v>
      </c>
      <c r="N328" s="35">
        <f t="shared" si="92"/>
        <v>11986.5</v>
      </c>
      <c r="O328" s="35">
        <f t="shared" si="92"/>
        <v>14383.8</v>
      </c>
      <c r="P328" s="35">
        <f t="shared" si="92"/>
        <v>16781.099999999999</v>
      </c>
      <c r="Q328" s="35">
        <f t="shared" si="92"/>
        <v>19178.400000000001</v>
      </c>
      <c r="R328" s="35">
        <f t="shared" si="92"/>
        <v>21575.7</v>
      </c>
      <c r="S328" s="35">
        <f t="shared" si="92"/>
        <v>28767.599999999999</v>
      </c>
      <c r="T328" s="35">
        <f t="shared" si="92"/>
        <v>28767.599999999999</v>
      </c>
      <c r="U328" s="35">
        <f t="shared" si="92"/>
        <v>28767.599999999999</v>
      </c>
      <c r="V328" s="35">
        <f t="shared" si="92"/>
        <v>28767.599999999999</v>
      </c>
      <c r="W328" s="35">
        <f t="shared" si="92"/>
        <v>28767.599999999999</v>
      </c>
      <c r="X328" s="35">
        <f t="shared" si="92"/>
        <v>28767.599999999999</v>
      </c>
      <c r="Y328" s="35">
        <f t="shared" si="92"/>
        <v>29966.3</v>
      </c>
      <c r="Z328" s="35">
        <f t="shared" si="96"/>
        <v>31165</v>
      </c>
      <c r="AA328" s="35">
        <f t="shared" si="96"/>
        <v>32363.7</v>
      </c>
      <c r="AB328" s="35">
        <f t="shared" si="96"/>
        <v>33562.400000000001</v>
      </c>
      <c r="AC328" s="35">
        <f t="shared" si="96"/>
        <v>34761.1</v>
      </c>
      <c r="AD328" s="35">
        <f t="shared" si="96"/>
        <v>35959.800000000003</v>
      </c>
      <c r="AE328" s="35">
        <f t="shared" si="96"/>
        <v>37158.5</v>
      </c>
      <c r="AF328" s="35">
        <f t="shared" si="96"/>
        <v>38357.199999999997</v>
      </c>
      <c r="AG328" s="35">
        <f t="shared" si="96"/>
        <v>39555.9</v>
      </c>
      <c r="AH328" s="35">
        <f t="shared" si="96"/>
        <v>40754.6</v>
      </c>
      <c r="AI328" s="35">
        <f t="shared" si="96"/>
        <v>41953.3</v>
      </c>
      <c r="AJ328" s="35">
        <f t="shared" si="96"/>
        <v>43152</v>
      </c>
      <c r="AK328" s="35">
        <f t="shared" si="96"/>
        <v>44350.7</v>
      </c>
      <c r="AL328" s="35">
        <f t="shared" si="96"/>
        <v>45549.4</v>
      </c>
      <c r="AM328" s="35">
        <f t="shared" si="96"/>
        <v>46748.1</v>
      </c>
      <c r="AN328" s="35">
        <f t="shared" si="96"/>
        <v>47946.8</v>
      </c>
      <c r="AO328" s="35">
        <f t="shared" si="89"/>
        <v>49145.5</v>
      </c>
      <c r="AP328" s="35">
        <f t="shared" si="89"/>
        <v>50344.2</v>
      </c>
      <c r="AQ328" s="35">
        <f t="shared" si="89"/>
        <v>51542.9</v>
      </c>
      <c r="AR328" s="35">
        <f t="shared" si="89"/>
        <v>52741.599999999999</v>
      </c>
      <c r="AS328" s="35">
        <f t="shared" si="89"/>
        <v>53940.3</v>
      </c>
      <c r="AT328" s="35">
        <f t="shared" si="89"/>
        <v>55139</v>
      </c>
      <c r="AU328" s="35">
        <f t="shared" si="89"/>
        <v>56337.7</v>
      </c>
      <c r="AV328" s="35">
        <f t="shared" si="89"/>
        <v>57536.4</v>
      </c>
      <c r="AW328" s="35">
        <f t="shared" si="89"/>
        <v>58735.1</v>
      </c>
    </row>
    <row r="329" spans="1:49">
      <c r="A329" s="45">
        <v>361060</v>
      </c>
      <c r="B329" s="31" t="s">
        <v>201</v>
      </c>
      <c r="C329" s="121">
        <v>47606.400000000001</v>
      </c>
      <c r="D329" s="121">
        <f t="shared" si="93"/>
        <v>5289.6</v>
      </c>
      <c r="E329" s="33">
        <v>9</v>
      </c>
      <c r="F329" s="34">
        <v>8</v>
      </c>
      <c r="G329" s="34">
        <v>11</v>
      </c>
      <c r="H329" s="122">
        <f t="shared" si="94"/>
        <v>2644.8</v>
      </c>
      <c r="I329" s="123">
        <f t="shared" si="95"/>
        <v>3526.4</v>
      </c>
      <c r="J329" s="35">
        <f t="shared" si="92"/>
        <v>5289.6</v>
      </c>
      <c r="K329" s="35">
        <f t="shared" si="92"/>
        <v>10579.2</v>
      </c>
      <c r="L329" s="35">
        <f t="shared" si="92"/>
        <v>15868.8</v>
      </c>
      <c r="M329" s="35">
        <f t="shared" si="92"/>
        <v>21158.400000000001</v>
      </c>
      <c r="N329" s="35">
        <f t="shared" si="92"/>
        <v>26448</v>
      </c>
      <c r="O329" s="35">
        <f t="shared" si="92"/>
        <v>31737.599999999999</v>
      </c>
      <c r="P329" s="35">
        <f t="shared" si="92"/>
        <v>37027.199999999997</v>
      </c>
      <c r="Q329" s="35">
        <f t="shared" si="92"/>
        <v>47606.400000000001</v>
      </c>
      <c r="R329" s="35">
        <f t="shared" si="92"/>
        <v>47606.400000000001</v>
      </c>
      <c r="S329" s="35">
        <f t="shared" si="92"/>
        <v>47606.400000000001</v>
      </c>
      <c r="T329" s="35">
        <f t="shared" si="92"/>
        <v>47606.400000000001</v>
      </c>
      <c r="U329" s="35">
        <f t="shared" si="92"/>
        <v>50251.199999999997</v>
      </c>
      <c r="V329" s="35">
        <f t="shared" si="92"/>
        <v>52896</v>
      </c>
      <c r="W329" s="35">
        <f t="shared" si="92"/>
        <v>55540.800000000003</v>
      </c>
      <c r="X329" s="35">
        <f t="shared" si="92"/>
        <v>58185.599999999999</v>
      </c>
      <c r="Y329" s="35">
        <f t="shared" si="92"/>
        <v>60830.400000000001</v>
      </c>
      <c r="Z329" s="35">
        <f t="shared" si="96"/>
        <v>63475.199999999997</v>
      </c>
      <c r="AA329" s="35">
        <f t="shared" si="96"/>
        <v>66120</v>
      </c>
      <c r="AB329" s="35">
        <f t="shared" si="96"/>
        <v>68764.800000000003</v>
      </c>
      <c r="AC329" s="35">
        <f t="shared" si="96"/>
        <v>71409.600000000006</v>
      </c>
      <c r="AD329" s="35">
        <f t="shared" si="96"/>
        <v>74054.399999999994</v>
      </c>
      <c r="AE329" s="35">
        <f t="shared" si="96"/>
        <v>76699.199999999997</v>
      </c>
      <c r="AF329" s="35">
        <f t="shared" si="96"/>
        <v>79344</v>
      </c>
      <c r="AG329" s="35">
        <f t="shared" si="96"/>
        <v>81988.800000000003</v>
      </c>
      <c r="AH329" s="35">
        <f t="shared" si="96"/>
        <v>84633.600000000006</v>
      </c>
      <c r="AI329" s="35">
        <f t="shared" si="96"/>
        <v>87278.399999999994</v>
      </c>
      <c r="AJ329" s="35">
        <f t="shared" si="96"/>
        <v>89923.199999999997</v>
      </c>
      <c r="AK329" s="35">
        <f t="shared" si="96"/>
        <v>92568</v>
      </c>
      <c r="AL329" s="35">
        <f t="shared" si="96"/>
        <v>95212.800000000003</v>
      </c>
      <c r="AM329" s="35">
        <f t="shared" si="96"/>
        <v>97857.600000000006</v>
      </c>
      <c r="AN329" s="35">
        <f t="shared" si="96"/>
        <v>100502.39999999999</v>
      </c>
      <c r="AO329" s="35">
        <f t="shared" si="89"/>
        <v>103147.2</v>
      </c>
      <c r="AP329" s="35">
        <f t="shared" si="89"/>
        <v>105792</v>
      </c>
      <c r="AQ329" s="35">
        <f t="shared" si="89"/>
        <v>108436.8</v>
      </c>
      <c r="AR329" s="35">
        <f t="shared" si="89"/>
        <v>111081.60000000001</v>
      </c>
      <c r="AS329" s="35">
        <f t="shared" si="89"/>
        <v>113726.39999999999</v>
      </c>
      <c r="AT329" s="35">
        <f t="shared" si="89"/>
        <v>116371.2</v>
      </c>
      <c r="AU329" s="35">
        <f t="shared" si="89"/>
        <v>119016</v>
      </c>
      <c r="AV329" s="35">
        <f t="shared" si="89"/>
        <v>121660.8</v>
      </c>
      <c r="AW329" s="35">
        <f t="shared" si="89"/>
        <v>124305.60000000001</v>
      </c>
    </row>
    <row r="330" spans="1:49">
      <c r="A330" s="45">
        <v>361070</v>
      </c>
      <c r="B330" s="31" t="s">
        <v>200</v>
      </c>
      <c r="C330" s="121">
        <v>13827.6</v>
      </c>
      <c r="D330" s="121">
        <f t="shared" si="93"/>
        <v>2304.6</v>
      </c>
      <c r="E330" s="33">
        <v>6</v>
      </c>
      <c r="F330" s="34">
        <v>5</v>
      </c>
      <c r="G330" s="34">
        <v>8</v>
      </c>
      <c r="H330" s="122">
        <f t="shared" si="94"/>
        <v>1152.3</v>
      </c>
      <c r="I330" s="123">
        <f t="shared" si="95"/>
        <v>1536.4</v>
      </c>
      <c r="J330" s="35">
        <f t="shared" si="92"/>
        <v>2304.6</v>
      </c>
      <c r="K330" s="35">
        <f t="shared" si="92"/>
        <v>4609.2</v>
      </c>
      <c r="L330" s="35">
        <f t="shared" si="92"/>
        <v>6913.8</v>
      </c>
      <c r="M330" s="35">
        <f t="shared" si="92"/>
        <v>9218.4</v>
      </c>
      <c r="N330" s="35">
        <f t="shared" si="92"/>
        <v>13827.6</v>
      </c>
      <c r="O330" s="35">
        <f t="shared" si="92"/>
        <v>13827.6</v>
      </c>
      <c r="P330" s="35">
        <f t="shared" si="92"/>
        <v>13827.6</v>
      </c>
      <c r="Q330" s="35">
        <f t="shared" si="92"/>
        <v>13827.6</v>
      </c>
      <c r="R330" s="35">
        <f t="shared" si="92"/>
        <v>14979.9</v>
      </c>
      <c r="S330" s="35">
        <f t="shared" si="92"/>
        <v>16132.2</v>
      </c>
      <c r="T330" s="35">
        <f t="shared" si="92"/>
        <v>17284.5</v>
      </c>
      <c r="U330" s="35">
        <f t="shared" si="92"/>
        <v>18436.8</v>
      </c>
      <c r="V330" s="35">
        <f t="shared" si="92"/>
        <v>19589.099999999999</v>
      </c>
      <c r="W330" s="35">
        <f t="shared" si="92"/>
        <v>20741.400000000001</v>
      </c>
      <c r="X330" s="35">
        <f t="shared" si="92"/>
        <v>21893.7</v>
      </c>
      <c r="Y330" s="35">
        <f t="shared" si="92"/>
        <v>23046</v>
      </c>
      <c r="Z330" s="35">
        <f t="shared" si="96"/>
        <v>24198.3</v>
      </c>
      <c r="AA330" s="35">
        <f t="shared" si="96"/>
        <v>25350.6</v>
      </c>
      <c r="AB330" s="35">
        <f t="shared" si="96"/>
        <v>26502.9</v>
      </c>
      <c r="AC330" s="35">
        <f t="shared" si="96"/>
        <v>27655.200000000001</v>
      </c>
      <c r="AD330" s="35">
        <f t="shared" si="96"/>
        <v>28807.5</v>
      </c>
      <c r="AE330" s="35">
        <f t="shared" si="96"/>
        <v>29959.8</v>
      </c>
      <c r="AF330" s="35">
        <f t="shared" si="96"/>
        <v>31112.1</v>
      </c>
      <c r="AG330" s="35">
        <f t="shared" si="96"/>
        <v>32264.400000000001</v>
      </c>
      <c r="AH330" s="35">
        <f t="shared" si="96"/>
        <v>33416.699999999997</v>
      </c>
      <c r="AI330" s="35">
        <f t="shared" si="96"/>
        <v>34569</v>
      </c>
      <c r="AJ330" s="35">
        <f t="shared" si="96"/>
        <v>35721.300000000003</v>
      </c>
      <c r="AK330" s="35">
        <f t="shared" si="96"/>
        <v>36873.599999999999</v>
      </c>
      <c r="AL330" s="35">
        <f t="shared" si="96"/>
        <v>38025.9</v>
      </c>
      <c r="AM330" s="35">
        <f t="shared" si="96"/>
        <v>39178.199999999997</v>
      </c>
      <c r="AN330" s="35">
        <f t="shared" si="96"/>
        <v>40330.5</v>
      </c>
      <c r="AO330" s="35">
        <f t="shared" si="89"/>
        <v>41482.800000000003</v>
      </c>
      <c r="AP330" s="35">
        <f t="shared" si="89"/>
        <v>42635.1</v>
      </c>
      <c r="AQ330" s="35">
        <f t="shared" si="89"/>
        <v>43787.4</v>
      </c>
      <c r="AR330" s="35">
        <f t="shared" si="89"/>
        <v>44939.7</v>
      </c>
      <c r="AS330" s="35">
        <f t="shared" si="89"/>
        <v>46092</v>
      </c>
      <c r="AT330" s="35">
        <f t="shared" si="89"/>
        <v>47244.3</v>
      </c>
      <c r="AU330" s="35">
        <f t="shared" si="89"/>
        <v>48396.6</v>
      </c>
      <c r="AV330" s="35">
        <f t="shared" si="89"/>
        <v>49548.9</v>
      </c>
      <c r="AW330" s="35">
        <f t="shared" si="89"/>
        <v>50701.2</v>
      </c>
    </row>
    <row r="331" spans="1:49" ht="24">
      <c r="A331" s="45">
        <v>361080</v>
      </c>
      <c r="B331" s="31" t="s">
        <v>199</v>
      </c>
      <c r="C331" s="121">
        <v>17160</v>
      </c>
      <c r="D331" s="121">
        <f t="shared" si="93"/>
        <v>2145</v>
      </c>
      <c r="E331" s="33">
        <v>8</v>
      </c>
      <c r="F331" s="34">
        <v>7</v>
      </c>
      <c r="G331" s="34">
        <v>10</v>
      </c>
      <c r="H331" s="122">
        <f t="shared" si="94"/>
        <v>1072.5</v>
      </c>
      <c r="I331" s="123">
        <f t="shared" si="95"/>
        <v>1430</v>
      </c>
      <c r="J331" s="35">
        <f t="shared" si="92"/>
        <v>2145</v>
      </c>
      <c r="K331" s="35">
        <f t="shared" si="92"/>
        <v>4290</v>
      </c>
      <c r="L331" s="35">
        <f t="shared" si="92"/>
        <v>6435</v>
      </c>
      <c r="M331" s="35">
        <f t="shared" si="92"/>
        <v>8580</v>
      </c>
      <c r="N331" s="35">
        <f t="shared" si="92"/>
        <v>10725</v>
      </c>
      <c r="O331" s="35">
        <f t="shared" si="92"/>
        <v>12870</v>
      </c>
      <c r="P331" s="35">
        <f t="shared" si="92"/>
        <v>17160</v>
      </c>
      <c r="Q331" s="35">
        <f t="shared" si="92"/>
        <v>17160</v>
      </c>
      <c r="R331" s="35">
        <f t="shared" si="92"/>
        <v>17160</v>
      </c>
      <c r="S331" s="35">
        <f t="shared" si="92"/>
        <v>17160</v>
      </c>
      <c r="T331" s="35">
        <f t="shared" si="92"/>
        <v>18232.5</v>
      </c>
      <c r="U331" s="35">
        <f t="shared" si="92"/>
        <v>19305</v>
      </c>
      <c r="V331" s="35">
        <f t="shared" si="92"/>
        <v>20377.5</v>
      </c>
      <c r="W331" s="35">
        <f t="shared" si="92"/>
        <v>21450</v>
      </c>
      <c r="X331" s="35">
        <f t="shared" si="92"/>
        <v>22522.5</v>
      </c>
      <c r="Y331" s="35">
        <f t="shared" si="92"/>
        <v>23595</v>
      </c>
      <c r="Z331" s="35">
        <f t="shared" si="96"/>
        <v>24667.5</v>
      </c>
      <c r="AA331" s="35">
        <f t="shared" si="96"/>
        <v>25740</v>
      </c>
      <c r="AB331" s="35">
        <f t="shared" si="96"/>
        <v>26812.5</v>
      </c>
      <c r="AC331" s="35">
        <f t="shared" si="96"/>
        <v>27885</v>
      </c>
      <c r="AD331" s="35">
        <f t="shared" si="96"/>
        <v>28957.5</v>
      </c>
      <c r="AE331" s="35">
        <f t="shared" si="96"/>
        <v>30030</v>
      </c>
      <c r="AF331" s="35">
        <f t="shared" si="96"/>
        <v>31102.5</v>
      </c>
      <c r="AG331" s="35">
        <f t="shared" si="96"/>
        <v>32175</v>
      </c>
      <c r="AH331" s="35">
        <f t="shared" si="96"/>
        <v>33247.5</v>
      </c>
      <c r="AI331" s="35">
        <f t="shared" si="96"/>
        <v>34320</v>
      </c>
      <c r="AJ331" s="35">
        <f t="shared" si="96"/>
        <v>35392.5</v>
      </c>
      <c r="AK331" s="35">
        <f t="shared" si="96"/>
        <v>36465</v>
      </c>
      <c r="AL331" s="35">
        <f t="shared" si="96"/>
        <v>37537.5</v>
      </c>
      <c r="AM331" s="35">
        <f t="shared" si="96"/>
        <v>38610</v>
      </c>
      <c r="AN331" s="35">
        <f t="shared" si="96"/>
        <v>39682.5</v>
      </c>
      <c r="AO331" s="35">
        <f t="shared" si="89"/>
        <v>40755</v>
      </c>
      <c r="AP331" s="35">
        <f t="shared" si="89"/>
        <v>41827.5</v>
      </c>
      <c r="AQ331" s="35">
        <f t="shared" si="89"/>
        <v>42900</v>
      </c>
      <c r="AR331" s="35">
        <f t="shared" si="89"/>
        <v>43972.5</v>
      </c>
      <c r="AS331" s="35">
        <f t="shared" si="89"/>
        <v>45045</v>
      </c>
      <c r="AT331" s="35">
        <f t="shared" si="89"/>
        <v>46117.5</v>
      </c>
      <c r="AU331" s="35">
        <f t="shared" si="89"/>
        <v>47190</v>
      </c>
      <c r="AV331" s="35">
        <f t="shared" si="89"/>
        <v>48262.5</v>
      </c>
      <c r="AW331" s="35">
        <f t="shared" si="89"/>
        <v>49335</v>
      </c>
    </row>
    <row r="332" spans="1:49">
      <c r="A332" s="45">
        <v>361090</v>
      </c>
      <c r="B332" s="31" t="s">
        <v>198</v>
      </c>
      <c r="C332" s="121">
        <v>22860</v>
      </c>
      <c r="D332" s="121">
        <f t="shared" si="93"/>
        <v>1905</v>
      </c>
      <c r="E332" s="33">
        <v>12</v>
      </c>
      <c r="F332" s="34">
        <v>10</v>
      </c>
      <c r="G332" s="34">
        <v>15</v>
      </c>
      <c r="H332" s="122">
        <f t="shared" si="94"/>
        <v>952.5</v>
      </c>
      <c r="I332" s="123">
        <f t="shared" si="95"/>
        <v>1270</v>
      </c>
      <c r="J332" s="35">
        <f t="shared" ref="J332:Y347" si="97">IF(J$4&lt;$F332,$D332*J$4,IF(J$4&gt;$G332,$C332+(J$4-$G332)*$H332,$C332))</f>
        <v>1905</v>
      </c>
      <c r="K332" s="35">
        <f t="shared" si="97"/>
        <v>3810</v>
      </c>
      <c r="L332" s="35">
        <f t="shared" si="97"/>
        <v>5715</v>
      </c>
      <c r="M332" s="35">
        <f t="shared" si="97"/>
        <v>7620</v>
      </c>
      <c r="N332" s="35">
        <f t="shared" si="97"/>
        <v>9525</v>
      </c>
      <c r="O332" s="35">
        <f t="shared" si="97"/>
        <v>11430</v>
      </c>
      <c r="P332" s="35">
        <f t="shared" si="97"/>
        <v>13335</v>
      </c>
      <c r="Q332" s="35">
        <f t="shared" si="97"/>
        <v>15240</v>
      </c>
      <c r="R332" s="35">
        <f t="shared" si="97"/>
        <v>17145</v>
      </c>
      <c r="S332" s="35">
        <f t="shared" si="97"/>
        <v>22860</v>
      </c>
      <c r="T332" s="35">
        <f t="shared" si="97"/>
        <v>22860</v>
      </c>
      <c r="U332" s="35">
        <f t="shared" si="97"/>
        <v>22860</v>
      </c>
      <c r="V332" s="35">
        <f t="shared" si="97"/>
        <v>22860</v>
      </c>
      <c r="W332" s="35">
        <f t="shared" si="97"/>
        <v>22860</v>
      </c>
      <c r="X332" s="35">
        <f t="shared" si="97"/>
        <v>22860</v>
      </c>
      <c r="Y332" s="35">
        <f t="shared" si="97"/>
        <v>23812.5</v>
      </c>
      <c r="Z332" s="35">
        <f t="shared" si="96"/>
        <v>24765</v>
      </c>
      <c r="AA332" s="35">
        <f t="shared" si="96"/>
        <v>25717.5</v>
      </c>
      <c r="AB332" s="35">
        <f t="shared" si="96"/>
        <v>26670</v>
      </c>
      <c r="AC332" s="35">
        <f t="shared" si="96"/>
        <v>27622.5</v>
      </c>
      <c r="AD332" s="35">
        <f t="shared" si="96"/>
        <v>28575</v>
      </c>
      <c r="AE332" s="35">
        <f t="shared" si="96"/>
        <v>29527.5</v>
      </c>
      <c r="AF332" s="35">
        <f t="shared" si="96"/>
        <v>30480</v>
      </c>
      <c r="AG332" s="35">
        <f t="shared" si="96"/>
        <v>31432.5</v>
      </c>
      <c r="AH332" s="35">
        <f t="shared" si="96"/>
        <v>32385</v>
      </c>
      <c r="AI332" s="35">
        <f t="shared" si="96"/>
        <v>33337.5</v>
      </c>
      <c r="AJ332" s="35">
        <f t="shared" si="96"/>
        <v>34290</v>
      </c>
      <c r="AK332" s="35">
        <f t="shared" si="96"/>
        <v>35242.5</v>
      </c>
      <c r="AL332" s="35">
        <f t="shared" si="96"/>
        <v>36195</v>
      </c>
      <c r="AM332" s="35">
        <f t="shared" si="96"/>
        <v>37147.5</v>
      </c>
      <c r="AN332" s="35">
        <f t="shared" si="96"/>
        <v>38100</v>
      </c>
      <c r="AO332" s="35">
        <f t="shared" si="89"/>
        <v>39052.5</v>
      </c>
      <c r="AP332" s="35">
        <f t="shared" si="89"/>
        <v>40005</v>
      </c>
      <c r="AQ332" s="35">
        <f t="shared" si="89"/>
        <v>40957.5</v>
      </c>
      <c r="AR332" s="35">
        <f t="shared" si="89"/>
        <v>41910</v>
      </c>
      <c r="AS332" s="35">
        <f t="shared" si="89"/>
        <v>42862.5</v>
      </c>
      <c r="AT332" s="35">
        <f t="shared" si="89"/>
        <v>43815</v>
      </c>
      <c r="AU332" s="35">
        <f t="shared" si="89"/>
        <v>44767.5</v>
      </c>
      <c r="AV332" s="35">
        <f t="shared" si="89"/>
        <v>45720</v>
      </c>
      <c r="AW332" s="35">
        <f t="shared" si="89"/>
        <v>46672.5</v>
      </c>
    </row>
    <row r="333" spans="1:49">
      <c r="A333" s="45">
        <v>361100</v>
      </c>
      <c r="B333" s="31" t="s">
        <v>197</v>
      </c>
      <c r="C333" s="121">
        <v>13396.5</v>
      </c>
      <c r="D333" s="121">
        <f t="shared" si="93"/>
        <v>2679.3</v>
      </c>
      <c r="E333" s="33">
        <v>5</v>
      </c>
      <c r="F333" s="34">
        <v>4</v>
      </c>
      <c r="G333" s="34">
        <v>6</v>
      </c>
      <c r="H333" s="122">
        <f t="shared" si="94"/>
        <v>1339.7</v>
      </c>
      <c r="I333" s="123">
        <f t="shared" si="95"/>
        <v>1786.2</v>
      </c>
      <c r="J333" s="35">
        <f t="shared" si="97"/>
        <v>2679.3</v>
      </c>
      <c r="K333" s="35">
        <f t="shared" si="97"/>
        <v>5358.6</v>
      </c>
      <c r="L333" s="35">
        <f t="shared" si="97"/>
        <v>8037.9</v>
      </c>
      <c r="M333" s="35">
        <f t="shared" si="97"/>
        <v>13396.5</v>
      </c>
      <c r="N333" s="35">
        <f t="shared" si="97"/>
        <v>13396.5</v>
      </c>
      <c r="O333" s="35">
        <f t="shared" si="97"/>
        <v>13396.5</v>
      </c>
      <c r="P333" s="35">
        <f t="shared" si="97"/>
        <v>14736.2</v>
      </c>
      <c r="Q333" s="35">
        <f t="shared" si="97"/>
        <v>16075.9</v>
      </c>
      <c r="R333" s="35">
        <f t="shared" si="97"/>
        <v>17415.599999999999</v>
      </c>
      <c r="S333" s="35">
        <f t="shared" si="97"/>
        <v>18755.3</v>
      </c>
      <c r="T333" s="35">
        <f t="shared" si="97"/>
        <v>20095</v>
      </c>
      <c r="U333" s="35">
        <f t="shared" si="97"/>
        <v>21434.7</v>
      </c>
      <c r="V333" s="35">
        <f t="shared" si="97"/>
        <v>22774.400000000001</v>
      </c>
      <c r="W333" s="35">
        <f t="shared" si="97"/>
        <v>24114.1</v>
      </c>
      <c r="X333" s="35">
        <f t="shared" si="97"/>
        <v>25453.8</v>
      </c>
      <c r="Y333" s="35">
        <f t="shared" si="97"/>
        <v>26793.5</v>
      </c>
      <c r="Z333" s="35">
        <f t="shared" si="96"/>
        <v>28133.200000000001</v>
      </c>
      <c r="AA333" s="35">
        <f t="shared" si="96"/>
        <v>29472.9</v>
      </c>
      <c r="AB333" s="35">
        <f t="shared" si="96"/>
        <v>30812.6</v>
      </c>
      <c r="AC333" s="35">
        <f t="shared" si="96"/>
        <v>32152.3</v>
      </c>
      <c r="AD333" s="35">
        <f t="shared" si="96"/>
        <v>33492</v>
      </c>
      <c r="AE333" s="35">
        <f t="shared" si="96"/>
        <v>34831.699999999997</v>
      </c>
      <c r="AF333" s="35">
        <f t="shared" si="96"/>
        <v>36171.4</v>
      </c>
      <c r="AG333" s="35">
        <f t="shared" si="96"/>
        <v>37511.1</v>
      </c>
      <c r="AH333" s="35">
        <f t="shared" si="96"/>
        <v>38850.800000000003</v>
      </c>
      <c r="AI333" s="35">
        <f t="shared" si="96"/>
        <v>40190.5</v>
      </c>
      <c r="AJ333" s="35">
        <f t="shared" si="96"/>
        <v>41530.199999999997</v>
      </c>
      <c r="AK333" s="35">
        <f t="shared" si="96"/>
        <v>42869.9</v>
      </c>
      <c r="AL333" s="35">
        <f t="shared" si="96"/>
        <v>44209.599999999999</v>
      </c>
      <c r="AM333" s="35">
        <f t="shared" si="96"/>
        <v>45549.3</v>
      </c>
      <c r="AN333" s="35">
        <f t="shared" si="96"/>
        <v>46889</v>
      </c>
      <c r="AO333" s="35">
        <f t="shared" si="96"/>
        <v>48228.7</v>
      </c>
      <c r="AP333" s="35">
        <f t="shared" ref="AO333:AW357" si="98">IF(AP$4&lt;$F333,$D333*AP$4,IF(AP$4&gt;$G333,$C333+(AP$4-$G333)*$H333,$C333))</f>
        <v>49568.4</v>
      </c>
      <c r="AQ333" s="35">
        <f t="shared" si="98"/>
        <v>50908.1</v>
      </c>
      <c r="AR333" s="35">
        <f t="shared" si="98"/>
        <v>52247.8</v>
      </c>
      <c r="AS333" s="35">
        <f t="shared" si="98"/>
        <v>53587.5</v>
      </c>
      <c r="AT333" s="35">
        <f t="shared" si="98"/>
        <v>54927.199999999997</v>
      </c>
      <c r="AU333" s="35">
        <f t="shared" si="98"/>
        <v>56266.9</v>
      </c>
      <c r="AV333" s="35">
        <f t="shared" si="98"/>
        <v>57606.6</v>
      </c>
      <c r="AW333" s="35">
        <f t="shared" si="98"/>
        <v>58946.3</v>
      </c>
    </row>
    <row r="334" spans="1:49">
      <c r="A334" s="45">
        <v>361110</v>
      </c>
      <c r="B334" s="31" t="s">
        <v>196</v>
      </c>
      <c r="C334" s="121">
        <v>19771.2</v>
      </c>
      <c r="D334" s="121">
        <f t="shared" si="93"/>
        <v>1647.6</v>
      </c>
      <c r="E334" s="33">
        <v>12</v>
      </c>
      <c r="F334" s="34">
        <v>10</v>
      </c>
      <c r="G334" s="34">
        <v>15</v>
      </c>
      <c r="H334" s="122">
        <f t="shared" si="94"/>
        <v>823.8</v>
      </c>
      <c r="I334" s="123">
        <f t="shared" si="95"/>
        <v>1098.4000000000001</v>
      </c>
      <c r="J334" s="35">
        <f t="shared" si="97"/>
        <v>1647.6</v>
      </c>
      <c r="K334" s="35">
        <f t="shared" si="97"/>
        <v>3295.2</v>
      </c>
      <c r="L334" s="35">
        <f t="shared" si="97"/>
        <v>4942.8</v>
      </c>
      <c r="M334" s="35">
        <f t="shared" si="97"/>
        <v>6590.4</v>
      </c>
      <c r="N334" s="35">
        <f t="shared" si="97"/>
        <v>8238</v>
      </c>
      <c r="O334" s="35">
        <f t="shared" si="97"/>
        <v>9885.6</v>
      </c>
      <c r="P334" s="35">
        <f t="shared" si="97"/>
        <v>11533.2</v>
      </c>
      <c r="Q334" s="35">
        <f t="shared" si="97"/>
        <v>13180.8</v>
      </c>
      <c r="R334" s="35">
        <f t="shared" si="97"/>
        <v>14828.4</v>
      </c>
      <c r="S334" s="35">
        <f t="shared" si="97"/>
        <v>19771.2</v>
      </c>
      <c r="T334" s="35">
        <f t="shared" si="97"/>
        <v>19771.2</v>
      </c>
      <c r="U334" s="35">
        <f t="shared" si="97"/>
        <v>19771.2</v>
      </c>
      <c r="V334" s="35">
        <f t="shared" si="97"/>
        <v>19771.2</v>
      </c>
      <c r="W334" s="35">
        <f t="shared" si="97"/>
        <v>19771.2</v>
      </c>
      <c r="X334" s="35">
        <f t="shared" si="97"/>
        <v>19771.2</v>
      </c>
      <c r="Y334" s="35">
        <f t="shared" si="97"/>
        <v>20595</v>
      </c>
      <c r="Z334" s="35">
        <f t="shared" si="96"/>
        <v>21418.799999999999</v>
      </c>
      <c r="AA334" s="35">
        <f t="shared" si="96"/>
        <v>22242.6</v>
      </c>
      <c r="AB334" s="35">
        <f t="shared" si="96"/>
        <v>23066.400000000001</v>
      </c>
      <c r="AC334" s="35">
        <f t="shared" si="96"/>
        <v>23890.2</v>
      </c>
      <c r="AD334" s="35">
        <f t="shared" si="96"/>
        <v>24714</v>
      </c>
      <c r="AE334" s="35">
        <f t="shared" si="96"/>
        <v>25537.8</v>
      </c>
      <c r="AF334" s="35">
        <f t="shared" si="96"/>
        <v>26361.599999999999</v>
      </c>
      <c r="AG334" s="35">
        <f t="shared" si="96"/>
        <v>27185.4</v>
      </c>
      <c r="AH334" s="35">
        <f t="shared" si="96"/>
        <v>28009.200000000001</v>
      </c>
      <c r="AI334" s="35">
        <f t="shared" si="96"/>
        <v>28833</v>
      </c>
      <c r="AJ334" s="35">
        <f t="shared" si="96"/>
        <v>29656.799999999999</v>
      </c>
      <c r="AK334" s="35">
        <f t="shared" si="96"/>
        <v>30480.6</v>
      </c>
      <c r="AL334" s="35">
        <f t="shared" si="96"/>
        <v>31304.400000000001</v>
      </c>
      <c r="AM334" s="35">
        <f t="shared" si="96"/>
        <v>32128.2</v>
      </c>
      <c r="AN334" s="35">
        <f t="shared" si="96"/>
        <v>32952</v>
      </c>
      <c r="AO334" s="35">
        <f t="shared" si="98"/>
        <v>33775.800000000003</v>
      </c>
      <c r="AP334" s="35">
        <f t="shared" si="98"/>
        <v>34599.599999999999</v>
      </c>
      <c r="AQ334" s="35">
        <f t="shared" si="98"/>
        <v>35423.4</v>
      </c>
      <c r="AR334" s="35">
        <f t="shared" si="98"/>
        <v>36247.199999999997</v>
      </c>
      <c r="AS334" s="35">
        <f t="shared" si="98"/>
        <v>37071</v>
      </c>
      <c r="AT334" s="35">
        <f t="shared" si="98"/>
        <v>37894.800000000003</v>
      </c>
      <c r="AU334" s="35">
        <f t="shared" si="98"/>
        <v>38718.6</v>
      </c>
      <c r="AV334" s="35">
        <f t="shared" si="98"/>
        <v>39542.400000000001</v>
      </c>
      <c r="AW334" s="35">
        <f t="shared" si="98"/>
        <v>40366.199999999997</v>
      </c>
    </row>
    <row r="335" spans="1:49">
      <c r="A335" s="45">
        <v>361120</v>
      </c>
      <c r="B335" s="31" t="s">
        <v>195</v>
      </c>
      <c r="C335" s="121">
        <v>5408.1</v>
      </c>
      <c r="D335" s="121">
        <f t="shared" si="93"/>
        <v>1802.7</v>
      </c>
      <c r="E335" s="33">
        <v>3</v>
      </c>
      <c r="F335" s="34">
        <v>3</v>
      </c>
      <c r="G335" s="34">
        <v>4</v>
      </c>
      <c r="H335" s="122">
        <f t="shared" si="94"/>
        <v>901.4</v>
      </c>
      <c r="I335" s="123">
        <f t="shared" si="95"/>
        <v>1201.8</v>
      </c>
      <c r="J335" s="35">
        <f t="shared" si="97"/>
        <v>1802.7</v>
      </c>
      <c r="K335" s="35">
        <f t="shared" si="97"/>
        <v>3605.4</v>
      </c>
      <c r="L335" s="35">
        <f t="shared" si="97"/>
        <v>5408.1</v>
      </c>
      <c r="M335" s="35">
        <f t="shared" si="97"/>
        <v>5408.1</v>
      </c>
      <c r="N335" s="35">
        <f t="shared" si="97"/>
        <v>6309.5</v>
      </c>
      <c r="O335" s="35">
        <f t="shared" si="97"/>
        <v>7210.9</v>
      </c>
      <c r="P335" s="35">
        <f t="shared" si="97"/>
        <v>8112.3</v>
      </c>
      <c r="Q335" s="35">
        <f t="shared" si="97"/>
        <v>9013.7000000000007</v>
      </c>
      <c r="R335" s="35">
        <f t="shared" si="97"/>
        <v>9915.1</v>
      </c>
      <c r="S335" s="35">
        <f t="shared" si="97"/>
        <v>10816.5</v>
      </c>
      <c r="T335" s="35">
        <f t="shared" si="97"/>
        <v>11717.9</v>
      </c>
      <c r="U335" s="35">
        <f t="shared" si="97"/>
        <v>12619.3</v>
      </c>
      <c r="V335" s="35">
        <f t="shared" si="97"/>
        <v>13520.7</v>
      </c>
      <c r="W335" s="35">
        <f t="shared" si="97"/>
        <v>14422.1</v>
      </c>
      <c r="X335" s="35">
        <f t="shared" si="97"/>
        <v>15323.5</v>
      </c>
      <c r="Y335" s="35">
        <f t="shared" si="97"/>
        <v>16224.9</v>
      </c>
      <c r="Z335" s="35">
        <f t="shared" si="96"/>
        <v>17126.3</v>
      </c>
      <c r="AA335" s="35">
        <f t="shared" si="96"/>
        <v>18027.7</v>
      </c>
      <c r="AB335" s="35">
        <f t="shared" si="96"/>
        <v>18929.099999999999</v>
      </c>
      <c r="AC335" s="35">
        <f t="shared" si="96"/>
        <v>19830.5</v>
      </c>
      <c r="AD335" s="35">
        <f t="shared" si="96"/>
        <v>20731.900000000001</v>
      </c>
      <c r="AE335" s="35">
        <f t="shared" si="96"/>
        <v>21633.3</v>
      </c>
      <c r="AF335" s="35">
        <f t="shared" si="96"/>
        <v>22534.7</v>
      </c>
      <c r="AG335" s="35">
        <f t="shared" si="96"/>
        <v>23436.1</v>
      </c>
      <c r="AH335" s="35">
        <f t="shared" si="96"/>
        <v>24337.5</v>
      </c>
      <c r="AI335" s="35">
        <f t="shared" si="96"/>
        <v>25238.9</v>
      </c>
      <c r="AJ335" s="35">
        <f t="shared" si="96"/>
        <v>26140.3</v>
      </c>
      <c r="AK335" s="35">
        <f t="shared" si="96"/>
        <v>27041.7</v>
      </c>
      <c r="AL335" s="35">
        <f t="shared" si="96"/>
        <v>27943.1</v>
      </c>
      <c r="AM335" s="35">
        <f t="shared" si="96"/>
        <v>28844.5</v>
      </c>
      <c r="AN335" s="35">
        <f t="shared" si="96"/>
        <v>29745.9</v>
      </c>
      <c r="AO335" s="35">
        <f t="shared" si="98"/>
        <v>30647.3</v>
      </c>
      <c r="AP335" s="35">
        <f t="shared" si="98"/>
        <v>31548.7</v>
      </c>
      <c r="AQ335" s="35">
        <f t="shared" si="98"/>
        <v>32450.1</v>
      </c>
      <c r="AR335" s="35">
        <f t="shared" si="98"/>
        <v>33351.5</v>
      </c>
      <c r="AS335" s="35">
        <f t="shared" si="98"/>
        <v>34252.9</v>
      </c>
      <c r="AT335" s="35">
        <f t="shared" si="98"/>
        <v>35154.300000000003</v>
      </c>
      <c r="AU335" s="35">
        <f t="shared" si="98"/>
        <v>36055.699999999997</v>
      </c>
      <c r="AV335" s="35">
        <f t="shared" si="98"/>
        <v>36957.1</v>
      </c>
      <c r="AW335" s="35">
        <f t="shared" si="98"/>
        <v>37858.5</v>
      </c>
    </row>
    <row r="336" spans="1:49" ht="24">
      <c r="A336" s="45">
        <v>361130</v>
      </c>
      <c r="B336" s="31" t="s">
        <v>715</v>
      </c>
      <c r="C336" s="121">
        <v>17001.599999999999</v>
      </c>
      <c r="D336" s="121">
        <f t="shared" si="93"/>
        <v>2125.1999999999998</v>
      </c>
      <c r="E336" s="33">
        <v>8</v>
      </c>
      <c r="F336" s="34">
        <v>7</v>
      </c>
      <c r="G336" s="34">
        <v>10</v>
      </c>
      <c r="H336" s="122">
        <f t="shared" si="94"/>
        <v>1062.5999999999999</v>
      </c>
      <c r="I336" s="123">
        <f t="shared" si="95"/>
        <v>1416.8</v>
      </c>
      <c r="J336" s="35">
        <f t="shared" si="97"/>
        <v>2125.1999999999998</v>
      </c>
      <c r="K336" s="35">
        <f t="shared" si="97"/>
        <v>4250.3999999999996</v>
      </c>
      <c r="L336" s="35">
        <f t="shared" si="97"/>
        <v>6375.6</v>
      </c>
      <c r="M336" s="35">
        <f t="shared" si="97"/>
        <v>8500.7999999999993</v>
      </c>
      <c r="N336" s="35">
        <f t="shared" si="97"/>
        <v>10626</v>
      </c>
      <c r="O336" s="35">
        <f t="shared" si="97"/>
        <v>12751.2</v>
      </c>
      <c r="P336" s="35">
        <f t="shared" si="97"/>
        <v>17001.599999999999</v>
      </c>
      <c r="Q336" s="35">
        <f t="shared" si="97"/>
        <v>17001.599999999999</v>
      </c>
      <c r="R336" s="35">
        <f t="shared" si="97"/>
        <v>17001.599999999999</v>
      </c>
      <c r="S336" s="35">
        <f t="shared" si="97"/>
        <v>17001.599999999999</v>
      </c>
      <c r="T336" s="35">
        <f t="shared" si="97"/>
        <v>18064.2</v>
      </c>
      <c r="U336" s="35">
        <f t="shared" si="97"/>
        <v>19126.8</v>
      </c>
      <c r="V336" s="35">
        <f t="shared" si="97"/>
        <v>20189.400000000001</v>
      </c>
      <c r="W336" s="35">
        <f t="shared" si="97"/>
        <v>21252</v>
      </c>
      <c r="X336" s="35">
        <f t="shared" si="97"/>
        <v>22314.6</v>
      </c>
      <c r="Y336" s="35">
        <f t="shared" si="97"/>
        <v>23377.200000000001</v>
      </c>
      <c r="Z336" s="35">
        <f t="shared" si="96"/>
        <v>24439.8</v>
      </c>
      <c r="AA336" s="35">
        <f t="shared" si="96"/>
        <v>25502.400000000001</v>
      </c>
      <c r="AB336" s="35">
        <f t="shared" si="96"/>
        <v>26565</v>
      </c>
      <c r="AC336" s="35">
        <f t="shared" si="96"/>
        <v>27627.599999999999</v>
      </c>
      <c r="AD336" s="35">
        <f t="shared" si="96"/>
        <v>28690.2</v>
      </c>
      <c r="AE336" s="35">
        <f t="shared" si="96"/>
        <v>29752.799999999999</v>
      </c>
      <c r="AF336" s="35">
        <f t="shared" si="96"/>
        <v>30815.4</v>
      </c>
      <c r="AG336" s="35">
        <f t="shared" si="96"/>
        <v>31878</v>
      </c>
      <c r="AH336" s="35">
        <f t="shared" si="96"/>
        <v>32940.6</v>
      </c>
      <c r="AI336" s="35">
        <f t="shared" si="96"/>
        <v>34003.199999999997</v>
      </c>
      <c r="AJ336" s="35">
        <f t="shared" si="96"/>
        <v>35065.800000000003</v>
      </c>
      <c r="AK336" s="35">
        <f t="shared" si="96"/>
        <v>36128.400000000001</v>
      </c>
      <c r="AL336" s="35">
        <f t="shared" si="96"/>
        <v>37191</v>
      </c>
      <c r="AM336" s="35">
        <f t="shared" si="96"/>
        <v>38253.599999999999</v>
      </c>
      <c r="AN336" s="35">
        <f t="shared" si="96"/>
        <v>39316.199999999997</v>
      </c>
      <c r="AO336" s="35">
        <f t="shared" si="98"/>
        <v>40378.800000000003</v>
      </c>
      <c r="AP336" s="35">
        <f t="shared" si="98"/>
        <v>41441.4</v>
      </c>
      <c r="AQ336" s="35">
        <f t="shared" si="98"/>
        <v>42504</v>
      </c>
      <c r="AR336" s="35">
        <f t="shared" si="98"/>
        <v>43566.6</v>
      </c>
      <c r="AS336" s="35">
        <f t="shared" si="98"/>
        <v>44629.2</v>
      </c>
      <c r="AT336" s="35">
        <f t="shared" si="98"/>
        <v>45691.8</v>
      </c>
      <c r="AU336" s="35">
        <f t="shared" si="98"/>
        <v>46754.400000000001</v>
      </c>
      <c r="AV336" s="35">
        <f t="shared" si="98"/>
        <v>47817</v>
      </c>
      <c r="AW336" s="35">
        <f t="shared" si="98"/>
        <v>48879.6</v>
      </c>
    </row>
    <row r="337" spans="1:49">
      <c r="A337" s="45">
        <v>361140</v>
      </c>
      <c r="B337" s="31" t="s">
        <v>194</v>
      </c>
      <c r="C337" s="121">
        <v>17816</v>
      </c>
      <c r="D337" s="121">
        <f t="shared" si="93"/>
        <v>2227</v>
      </c>
      <c r="E337" s="33">
        <v>8</v>
      </c>
      <c r="F337" s="34">
        <v>7</v>
      </c>
      <c r="G337" s="34">
        <v>10</v>
      </c>
      <c r="H337" s="122">
        <f t="shared" si="94"/>
        <v>1113.5</v>
      </c>
      <c r="I337" s="123">
        <f t="shared" si="95"/>
        <v>1484.7</v>
      </c>
      <c r="J337" s="35">
        <f t="shared" si="97"/>
        <v>2227</v>
      </c>
      <c r="K337" s="35">
        <f t="shared" si="97"/>
        <v>4454</v>
      </c>
      <c r="L337" s="35">
        <f t="shared" si="97"/>
        <v>6681</v>
      </c>
      <c r="M337" s="35">
        <f t="shared" si="97"/>
        <v>8908</v>
      </c>
      <c r="N337" s="35">
        <f t="shared" si="97"/>
        <v>11135</v>
      </c>
      <c r="O337" s="35">
        <f t="shared" si="97"/>
        <v>13362</v>
      </c>
      <c r="P337" s="35">
        <f t="shared" si="97"/>
        <v>17816</v>
      </c>
      <c r="Q337" s="35">
        <f t="shared" si="97"/>
        <v>17816</v>
      </c>
      <c r="R337" s="35">
        <f t="shared" si="97"/>
        <v>17816</v>
      </c>
      <c r="S337" s="35">
        <f t="shared" si="97"/>
        <v>17816</v>
      </c>
      <c r="T337" s="35">
        <f t="shared" si="97"/>
        <v>18929.5</v>
      </c>
      <c r="U337" s="35">
        <f t="shared" si="97"/>
        <v>20043</v>
      </c>
      <c r="V337" s="35">
        <f t="shared" si="97"/>
        <v>21156.5</v>
      </c>
      <c r="W337" s="35">
        <f t="shared" si="97"/>
        <v>22270</v>
      </c>
      <c r="X337" s="35">
        <f t="shared" si="97"/>
        <v>23383.5</v>
      </c>
      <c r="Y337" s="35">
        <f t="shared" si="97"/>
        <v>24497</v>
      </c>
      <c r="Z337" s="35">
        <f t="shared" si="96"/>
        <v>25610.5</v>
      </c>
      <c r="AA337" s="35">
        <f t="shared" si="96"/>
        <v>26724</v>
      </c>
      <c r="AB337" s="35">
        <f t="shared" si="96"/>
        <v>27837.5</v>
      </c>
      <c r="AC337" s="35">
        <f t="shared" si="96"/>
        <v>28951</v>
      </c>
      <c r="AD337" s="35">
        <f t="shared" si="96"/>
        <v>30064.5</v>
      </c>
      <c r="AE337" s="35">
        <f t="shared" si="96"/>
        <v>31178</v>
      </c>
      <c r="AF337" s="35">
        <f t="shared" si="96"/>
        <v>32291.5</v>
      </c>
      <c r="AG337" s="35">
        <f t="shared" si="96"/>
        <v>33405</v>
      </c>
      <c r="AH337" s="35">
        <f t="shared" si="96"/>
        <v>34518.5</v>
      </c>
      <c r="AI337" s="35">
        <f t="shared" si="96"/>
        <v>35632</v>
      </c>
      <c r="AJ337" s="35">
        <f t="shared" si="96"/>
        <v>36745.5</v>
      </c>
      <c r="AK337" s="35">
        <f t="shared" si="96"/>
        <v>37859</v>
      </c>
      <c r="AL337" s="35">
        <f t="shared" si="96"/>
        <v>38972.5</v>
      </c>
      <c r="AM337" s="35">
        <f t="shared" si="96"/>
        <v>40086</v>
      </c>
      <c r="AN337" s="35">
        <f t="shared" si="96"/>
        <v>41199.5</v>
      </c>
      <c r="AO337" s="35">
        <f t="shared" si="98"/>
        <v>42313</v>
      </c>
      <c r="AP337" s="35">
        <f t="shared" si="98"/>
        <v>43426.5</v>
      </c>
      <c r="AQ337" s="35">
        <f t="shared" si="98"/>
        <v>44540</v>
      </c>
      <c r="AR337" s="35">
        <f t="shared" si="98"/>
        <v>45653.5</v>
      </c>
      <c r="AS337" s="35">
        <f t="shared" si="98"/>
        <v>46767</v>
      </c>
      <c r="AT337" s="35">
        <f t="shared" si="98"/>
        <v>47880.5</v>
      </c>
      <c r="AU337" s="35">
        <f t="shared" si="98"/>
        <v>48994</v>
      </c>
      <c r="AV337" s="35">
        <f t="shared" si="98"/>
        <v>50107.5</v>
      </c>
      <c r="AW337" s="35">
        <f t="shared" si="98"/>
        <v>51221</v>
      </c>
    </row>
    <row r="338" spans="1:49">
      <c r="A338" s="45">
        <v>361150</v>
      </c>
      <c r="B338" s="31" t="s">
        <v>193</v>
      </c>
      <c r="C338" s="121">
        <v>23409.599999999999</v>
      </c>
      <c r="D338" s="121">
        <f t="shared" si="93"/>
        <v>2926.2</v>
      </c>
      <c r="E338" s="33">
        <v>8</v>
      </c>
      <c r="F338" s="34">
        <v>7</v>
      </c>
      <c r="G338" s="34">
        <v>10</v>
      </c>
      <c r="H338" s="122">
        <f t="shared" si="94"/>
        <v>1463.1</v>
      </c>
      <c r="I338" s="123">
        <f t="shared" si="95"/>
        <v>1950.8</v>
      </c>
      <c r="J338" s="35">
        <f t="shared" si="97"/>
        <v>2926.2</v>
      </c>
      <c r="K338" s="35">
        <f t="shared" si="97"/>
        <v>5852.4</v>
      </c>
      <c r="L338" s="35">
        <f t="shared" si="97"/>
        <v>8778.6</v>
      </c>
      <c r="M338" s="35">
        <f t="shared" si="97"/>
        <v>11704.8</v>
      </c>
      <c r="N338" s="35">
        <f t="shared" si="97"/>
        <v>14631</v>
      </c>
      <c r="O338" s="35">
        <f t="shared" si="97"/>
        <v>17557.2</v>
      </c>
      <c r="P338" s="35">
        <f t="shared" si="97"/>
        <v>23409.599999999999</v>
      </c>
      <c r="Q338" s="35">
        <f t="shared" si="97"/>
        <v>23409.599999999999</v>
      </c>
      <c r="R338" s="35">
        <f t="shared" si="97"/>
        <v>23409.599999999999</v>
      </c>
      <c r="S338" s="35">
        <f t="shared" si="97"/>
        <v>23409.599999999999</v>
      </c>
      <c r="T338" s="35">
        <f t="shared" si="97"/>
        <v>24872.7</v>
      </c>
      <c r="U338" s="35">
        <f t="shared" si="97"/>
        <v>26335.8</v>
      </c>
      <c r="V338" s="35">
        <f t="shared" si="97"/>
        <v>27798.9</v>
      </c>
      <c r="W338" s="35">
        <f t="shared" si="97"/>
        <v>29262</v>
      </c>
      <c r="X338" s="35">
        <f t="shared" si="97"/>
        <v>30725.1</v>
      </c>
      <c r="Y338" s="35">
        <f t="shared" si="97"/>
        <v>32188.2</v>
      </c>
      <c r="Z338" s="35">
        <f t="shared" si="96"/>
        <v>33651.300000000003</v>
      </c>
      <c r="AA338" s="35">
        <f t="shared" si="96"/>
        <v>35114.400000000001</v>
      </c>
      <c r="AB338" s="35">
        <f t="shared" si="96"/>
        <v>36577.5</v>
      </c>
      <c r="AC338" s="35">
        <f t="shared" si="96"/>
        <v>38040.6</v>
      </c>
      <c r="AD338" s="35">
        <f t="shared" si="96"/>
        <v>39503.699999999997</v>
      </c>
      <c r="AE338" s="35">
        <f t="shared" si="96"/>
        <v>40966.800000000003</v>
      </c>
      <c r="AF338" s="35">
        <f t="shared" si="96"/>
        <v>42429.9</v>
      </c>
      <c r="AG338" s="35">
        <f t="shared" si="96"/>
        <v>43893</v>
      </c>
      <c r="AH338" s="35">
        <f t="shared" si="96"/>
        <v>45356.1</v>
      </c>
      <c r="AI338" s="35">
        <f t="shared" si="96"/>
        <v>46819.199999999997</v>
      </c>
      <c r="AJ338" s="35">
        <f t="shared" si="96"/>
        <v>48282.3</v>
      </c>
      <c r="AK338" s="35">
        <f t="shared" si="96"/>
        <v>49745.4</v>
      </c>
      <c r="AL338" s="35">
        <f t="shared" si="96"/>
        <v>51208.5</v>
      </c>
      <c r="AM338" s="35">
        <f t="shared" si="96"/>
        <v>52671.6</v>
      </c>
      <c r="AN338" s="35">
        <f t="shared" si="96"/>
        <v>54134.7</v>
      </c>
      <c r="AO338" s="35">
        <f t="shared" si="98"/>
        <v>55597.8</v>
      </c>
      <c r="AP338" s="35">
        <f t="shared" si="98"/>
        <v>57060.9</v>
      </c>
      <c r="AQ338" s="35">
        <f t="shared" si="98"/>
        <v>58524</v>
      </c>
      <c r="AR338" s="35">
        <f t="shared" si="98"/>
        <v>59987.1</v>
      </c>
      <c r="AS338" s="35">
        <f t="shared" si="98"/>
        <v>61450.2</v>
      </c>
      <c r="AT338" s="35">
        <f t="shared" si="98"/>
        <v>62913.3</v>
      </c>
      <c r="AU338" s="35">
        <f t="shared" si="98"/>
        <v>64376.4</v>
      </c>
      <c r="AV338" s="35">
        <f t="shared" si="98"/>
        <v>65839.5</v>
      </c>
      <c r="AW338" s="35">
        <f t="shared" si="98"/>
        <v>67302.600000000006</v>
      </c>
    </row>
    <row r="339" spans="1:49">
      <c r="A339" s="45">
        <v>361170</v>
      </c>
      <c r="B339" s="31" t="s">
        <v>192</v>
      </c>
      <c r="C339" s="121">
        <v>20045.2</v>
      </c>
      <c r="D339" s="121">
        <f t="shared" si="93"/>
        <v>1431.8</v>
      </c>
      <c r="E339" s="33">
        <v>14</v>
      </c>
      <c r="F339" s="34">
        <v>12</v>
      </c>
      <c r="G339" s="34">
        <v>17</v>
      </c>
      <c r="H339" s="122">
        <f t="shared" si="94"/>
        <v>715.9</v>
      </c>
      <c r="I339" s="123">
        <f t="shared" si="95"/>
        <v>954.5</v>
      </c>
      <c r="J339" s="35">
        <f t="shared" si="97"/>
        <v>1431.8</v>
      </c>
      <c r="K339" s="35">
        <f t="shared" si="97"/>
        <v>2863.6</v>
      </c>
      <c r="L339" s="35">
        <f t="shared" si="97"/>
        <v>4295.3999999999996</v>
      </c>
      <c r="M339" s="35">
        <f t="shared" si="97"/>
        <v>5727.2</v>
      </c>
      <c r="N339" s="35">
        <f t="shared" si="97"/>
        <v>7159</v>
      </c>
      <c r="O339" s="35">
        <f t="shared" si="97"/>
        <v>8590.7999999999993</v>
      </c>
      <c r="P339" s="35">
        <f t="shared" si="97"/>
        <v>10022.6</v>
      </c>
      <c r="Q339" s="35">
        <f t="shared" si="97"/>
        <v>11454.4</v>
      </c>
      <c r="R339" s="35">
        <f t="shared" si="97"/>
        <v>12886.2</v>
      </c>
      <c r="S339" s="35">
        <f t="shared" si="97"/>
        <v>14318</v>
      </c>
      <c r="T339" s="35">
        <f t="shared" si="97"/>
        <v>15749.8</v>
      </c>
      <c r="U339" s="35">
        <f t="shared" si="97"/>
        <v>20045.2</v>
      </c>
      <c r="V339" s="35">
        <f t="shared" si="97"/>
        <v>20045.2</v>
      </c>
      <c r="W339" s="35">
        <f t="shared" si="97"/>
        <v>20045.2</v>
      </c>
      <c r="X339" s="35">
        <f t="shared" si="97"/>
        <v>20045.2</v>
      </c>
      <c r="Y339" s="35">
        <f t="shared" si="97"/>
        <v>20045.2</v>
      </c>
      <c r="Z339" s="35">
        <f t="shared" si="96"/>
        <v>20045.2</v>
      </c>
      <c r="AA339" s="35">
        <f t="shared" si="96"/>
        <v>20761.099999999999</v>
      </c>
      <c r="AB339" s="35">
        <f t="shared" si="96"/>
        <v>21477</v>
      </c>
      <c r="AC339" s="35">
        <f t="shared" si="96"/>
        <v>22192.9</v>
      </c>
      <c r="AD339" s="35">
        <f t="shared" si="96"/>
        <v>22908.799999999999</v>
      </c>
      <c r="AE339" s="35">
        <f t="shared" si="96"/>
        <v>23624.7</v>
      </c>
      <c r="AF339" s="35">
        <f t="shared" si="96"/>
        <v>24340.6</v>
      </c>
      <c r="AG339" s="35">
        <f t="shared" si="96"/>
        <v>25056.5</v>
      </c>
      <c r="AH339" s="35">
        <f t="shared" si="96"/>
        <v>25772.400000000001</v>
      </c>
      <c r="AI339" s="35">
        <f t="shared" si="96"/>
        <v>26488.3</v>
      </c>
      <c r="AJ339" s="35">
        <f t="shared" si="96"/>
        <v>27204.2</v>
      </c>
      <c r="AK339" s="35">
        <f t="shared" si="96"/>
        <v>27920.1</v>
      </c>
      <c r="AL339" s="35">
        <f t="shared" si="96"/>
        <v>28636</v>
      </c>
      <c r="AM339" s="35">
        <f t="shared" si="96"/>
        <v>29351.9</v>
      </c>
      <c r="AN339" s="35">
        <f t="shared" si="96"/>
        <v>30067.8</v>
      </c>
      <c r="AO339" s="35">
        <f t="shared" si="98"/>
        <v>30783.7</v>
      </c>
      <c r="AP339" s="35">
        <f t="shared" si="98"/>
        <v>31499.599999999999</v>
      </c>
      <c r="AQ339" s="35">
        <f t="shared" si="98"/>
        <v>32215.5</v>
      </c>
      <c r="AR339" s="35">
        <f t="shared" si="98"/>
        <v>32931.4</v>
      </c>
      <c r="AS339" s="35">
        <f t="shared" si="98"/>
        <v>33647.300000000003</v>
      </c>
      <c r="AT339" s="35">
        <f t="shared" si="98"/>
        <v>34363.199999999997</v>
      </c>
      <c r="AU339" s="35">
        <f t="shared" si="98"/>
        <v>35079.1</v>
      </c>
      <c r="AV339" s="35">
        <f t="shared" si="98"/>
        <v>35795</v>
      </c>
      <c r="AW339" s="35">
        <f t="shared" si="98"/>
        <v>36510.9</v>
      </c>
    </row>
    <row r="340" spans="1:49">
      <c r="A340" s="45">
        <v>361190</v>
      </c>
      <c r="B340" s="31" t="s">
        <v>191</v>
      </c>
      <c r="C340" s="121">
        <v>36606</v>
      </c>
      <c r="D340" s="121">
        <f t="shared" si="93"/>
        <v>3660.6</v>
      </c>
      <c r="E340" s="33">
        <v>10</v>
      </c>
      <c r="F340" s="34">
        <v>8</v>
      </c>
      <c r="G340" s="34">
        <v>12</v>
      </c>
      <c r="H340" s="122">
        <f t="shared" si="94"/>
        <v>1830.3</v>
      </c>
      <c r="I340" s="123">
        <f t="shared" si="95"/>
        <v>2440.4</v>
      </c>
      <c r="J340" s="35">
        <f t="shared" si="97"/>
        <v>3660.6</v>
      </c>
      <c r="K340" s="35">
        <f t="shared" si="97"/>
        <v>7321.2</v>
      </c>
      <c r="L340" s="35">
        <f t="shared" si="97"/>
        <v>10981.8</v>
      </c>
      <c r="M340" s="35">
        <f t="shared" si="97"/>
        <v>14642.4</v>
      </c>
      <c r="N340" s="35">
        <f t="shared" si="97"/>
        <v>18303</v>
      </c>
      <c r="O340" s="35">
        <f t="shared" si="97"/>
        <v>21963.599999999999</v>
      </c>
      <c r="P340" s="35">
        <f t="shared" si="97"/>
        <v>25624.2</v>
      </c>
      <c r="Q340" s="35">
        <f t="shared" si="97"/>
        <v>36606</v>
      </c>
      <c r="R340" s="35">
        <f t="shared" si="97"/>
        <v>36606</v>
      </c>
      <c r="S340" s="35">
        <f t="shared" si="97"/>
        <v>36606</v>
      </c>
      <c r="T340" s="35">
        <f t="shared" si="97"/>
        <v>36606</v>
      </c>
      <c r="U340" s="35">
        <f t="shared" si="97"/>
        <v>36606</v>
      </c>
      <c r="V340" s="35">
        <f t="shared" si="97"/>
        <v>38436.300000000003</v>
      </c>
      <c r="W340" s="35">
        <f t="shared" si="97"/>
        <v>40266.6</v>
      </c>
      <c r="X340" s="35">
        <f t="shared" si="97"/>
        <v>42096.9</v>
      </c>
      <c r="Y340" s="35">
        <f t="shared" si="97"/>
        <v>43927.199999999997</v>
      </c>
      <c r="Z340" s="35">
        <f t="shared" si="96"/>
        <v>45757.5</v>
      </c>
      <c r="AA340" s="35">
        <f t="shared" si="96"/>
        <v>47587.8</v>
      </c>
      <c r="AB340" s="35">
        <f t="shared" si="96"/>
        <v>49418.1</v>
      </c>
      <c r="AC340" s="35">
        <f t="shared" si="96"/>
        <v>51248.4</v>
      </c>
      <c r="AD340" s="35">
        <f t="shared" si="96"/>
        <v>53078.7</v>
      </c>
      <c r="AE340" s="35">
        <f t="shared" si="96"/>
        <v>54909</v>
      </c>
      <c r="AF340" s="35">
        <f t="shared" si="96"/>
        <v>56739.3</v>
      </c>
      <c r="AG340" s="35">
        <f t="shared" si="96"/>
        <v>58569.599999999999</v>
      </c>
      <c r="AH340" s="35">
        <f t="shared" si="96"/>
        <v>60399.9</v>
      </c>
      <c r="AI340" s="35">
        <f t="shared" si="96"/>
        <v>62230.2</v>
      </c>
      <c r="AJ340" s="35">
        <f t="shared" si="96"/>
        <v>64060.5</v>
      </c>
      <c r="AK340" s="35">
        <f t="shared" si="96"/>
        <v>65890.8</v>
      </c>
      <c r="AL340" s="35">
        <f t="shared" si="96"/>
        <v>67721.100000000006</v>
      </c>
      <c r="AM340" s="35">
        <f t="shared" si="96"/>
        <v>69551.399999999994</v>
      </c>
      <c r="AN340" s="35">
        <f t="shared" si="96"/>
        <v>71381.7</v>
      </c>
      <c r="AO340" s="35">
        <f t="shared" si="98"/>
        <v>73212</v>
      </c>
      <c r="AP340" s="35">
        <f t="shared" si="98"/>
        <v>75042.3</v>
      </c>
      <c r="AQ340" s="35">
        <f t="shared" si="98"/>
        <v>76872.600000000006</v>
      </c>
      <c r="AR340" s="35">
        <f t="shared" si="98"/>
        <v>78702.899999999994</v>
      </c>
      <c r="AS340" s="35">
        <f t="shared" si="98"/>
        <v>80533.2</v>
      </c>
      <c r="AT340" s="35">
        <f t="shared" si="98"/>
        <v>82363.5</v>
      </c>
      <c r="AU340" s="35">
        <f t="shared" si="98"/>
        <v>84193.8</v>
      </c>
      <c r="AV340" s="35">
        <f t="shared" si="98"/>
        <v>86024.1</v>
      </c>
      <c r="AW340" s="35">
        <f t="shared" si="98"/>
        <v>87854.399999999994</v>
      </c>
    </row>
    <row r="341" spans="1:49">
      <c r="A341" s="45">
        <v>361200</v>
      </c>
      <c r="B341" s="31" t="s">
        <v>190</v>
      </c>
      <c r="C341" s="121">
        <v>36643</v>
      </c>
      <c r="D341" s="121">
        <f t="shared" si="93"/>
        <v>3664.3</v>
      </c>
      <c r="E341" s="33">
        <v>10</v>
      </c>
      <c r="F341" s="34">
        <v>8</v>
      </c>
      <c r="G341" s="34">
        <v>12</v>
      </c>
      <c r="H341" s="122">
        <f t="shared" si="94"/>
        <v>1832.2</v>
      </c>
      <c r="I341" s="123">
        <f t="shared" si="95"/>
        <v>2442.9</v>
      </c>
      <c r="J341" s="35">
        <f t="shared" si="97"/>
        <v>3664.3</v>
      </c>
      <c r="K341" s="35">
        <f t="shared" si="97"/>
        <v>7328.6</v>
      </c>
      <c r="L341" s="35">
        <f t="shared" si="97"/>
        <v>10992.9</v>
      </c>
      <c r="M341" s="35">
        <f t="shared" si="97"/>
        <v>14657.2</v>
      </c>
      <c r="N341" s="35">
        <f t="shared" si="97"/>
        <v>18321.5</v>
      </c>
      <c r="O341" s="35">
        <f t="shared" si="97"/>
        <v>21985.8</v>
      </c>
      <c r="P341" s="35">
        <f t="shared" si="97"/>
        <v>25650.1</v>
      </c>
      <c r="Q341" s="35">
        <f t="shared" si="97"/>
        <v>36643</v>
      </c>
      <c r="R341" s="35">
        <f t="shared" si="97"/>
        <v>36643</v>
      </c>
      <c r="S341" s="35">
        <f t="shared" si="97"/>
        <v>36643</v>
      </c>
      <c r="T341" s="35">
        <f t="shared" si="97"/>
        <v>36643</v>
      </c>
      <c r="U341" s="35">
        <f t="shared" si="97"/>
        <v>36643</v>
      </c>
      <c r="V341" s="35">
        <f t="shared" si="97"/>
        <v>38475.199999999997</v>
      </c>
      <c r="W341" s="35">
        <f t="shared" si="97"/>
        <v>40307.4</v>
      </c>
      <c r="X341" s="35">
        <f t="shared" si="97"/>
        <v>42139.6</v>
      </c>
      <c r="Y341" s="35">
        <f t="shared" si="97"/>
        <v>43971.8</v>
      </c>
      <c r="Z341" s="35">
        <f t="shared" si="96"/>
        <v>45804</v>
      </c>
      <c r="AA341" s="35">
        <f t="shared" si="96"/>
        <v>47636.2</v>
      </c>
      <c r="AB341" s="35">
        <f t="shared" si="96"/>
        <v>49468.4</v>
      </c>
      <c r="AC341" s="35">
        <f t="shared" si="96"/>
        <v>51300.6</v>
      </c>
      <c r="AD341" s="35">
        <f t="shared" si="96"/>
        <v>53132.800000000003</v>
      </c>
      <c r="AE341" s="35">
        <f t="shared" si="96"/>
        <v>54965</v>
      </c>
      <c r="AF341" s="35">
        <f t="shared" si="96"/>
        <v>56797.2</v>
      </c>
      <c r="AG341" s="35">
        <f t="shared" si="96"/>
        <v>58629.4</v>
      </c>
      <c r="AH341" s="35">
        <f t="shared" si="96"/>
        <v>60461.599999999999</v>
      </c>
      <c r="AI341" s="35">
        <f t="shared" si="96"/>
        <v>62293.8</v>
      </c>
      <c r="AJ341" s="35">
        <f t="shared" si="96"/>
        <v>64126</v>
      </c>
      <c r="AK341" s="35">
        <f t="shared" si="96"/>
        <v>65958.2</v>
      </c>
      <c r="AL341" s="35">
        <f t="shared" si="96"/>
        <v>67790.399999999994</v>
      </c>
      <c r="AM341" s="35">
        <f t="shared" si="96"/>
        <v>69622.600000000006</v>
      </c>
      <c r="AN341" s="35">
        <f t="shared" si="96"/>
        <v>71454.8</v>
      </c>
      <c r="AO341" s="35">
        <f t="shared" si="98"/>
        <v>73287</v>
      </c>
      <c r="AP341" s="35">
        <f t="shared" si="98"/>
        <v>75119.199999999997</v>
      </c>
      <c r="AQ341" s="35">
        <f t="shared" si="98"/>
        <v>76951.399999999994</v>
      </c>
      <c r="AR341" s="35">
        <f t="shared" si="98"/>
        <v>78783.600000000006</v>
      </c>
      <c r="AS341" s="35">
        <f t="shared" si="98"/>
        <v>80615.8</v>
      </c>
      <c r="AT341" s="35">
        <f t="shared" si="98"/>
        <v>82448</v>
      </c>
      <c r="AU341" s="35">
        <f t="shared" si="98"/>
        <v>84280.2</v>
      </c>
      <c r="AV341" s="35">
        <f t="shared" si="98"/>
        <v>86112.4</v>
      </c>
      <c r="AW341" s="35">
        <f t="shared" si="98"/>
        <v>87944.6</v>
      </c>
    </row>
    <row r="342" spans="1:49">
      <c r="A342" s="45">
        <v>361210</v>
      </c>
      <c r="B342" s="31" t="s">
        <v>189</v>
      </c>
      <c r="C342" s="121">
        <v>16679.2</v>
      </c>
      <c r="D342" s="121">
        <f t="shared" si="93"/>
        <v>2084.9</v>
      </c>
      <c r="E342" s="33">
        <v>8</v>
      </c>
      <c r="F342" s="34">
        <v>7</v>
      </c>
      <c r="G342" s="34">
        <v>10</v>
      </c>
      <c r="H342" s="122">
        <f t="shared" si="94"/>
        <v>1042.5</v>
      </c>
      <c r="I342" s="123">
        <f t="shared" si="95"/>
        <v>1389.9</v>
      </c>
      <c r="J342" s="35">
        <f t="shared" si="97"/>
        <v>2084.9</v>
      </c>
      <c r="K342" s="35">
        <f t="shared" si="97"/>
        <v>4169.8</v>
      </c>
      <c r="L342" s="35">
        <f t="shared" si="97"/>
        <v>6254.7</v>
      </c>
      <c r="M342" s="35">
        <f t="shared" si="97"/>
        <v>8339.6</v>
      </c>
      <c r="N342" s="35">
        <f t="shared" si="97"/>
        <v>10424.5</v>
      </c>
      <c r="O342" s="35">
        <f t="shared" si="97"/>
        <v>12509.4</v>
      </c>
      <c r="P342" s="35">
        <f t="shared" si="97"/>
        <v>16679.2</v>
      </c>
      <c r="Q342" s="35">
        <f t="shared" si="97"/>
        <v>16679.2</v>
      </c>
      <c r="R342" s="35">
        <f t="shared" si="97"/>
        <v>16679.2</v>
      </c>
      <c r="S342" s="35">
        <f t="shared" si="97"/>
        <v>16679.2</v>
      </c>
      <c r="T342" s="35">
        <f t="shared" si="97"/>
        <v>17721.7</v>
      </c>
      <c r="U342" s="35">
        <f t="shared" si="97"/>
        <v>18764.2</v>
      </c>
      <c r="V342" s="35">
        <f t="shared" si="97"/>
        <v>19806.7</v>
      </c>
      <c r="W342" s="35">
        <f t="shared" si="97"/>
        <v>20849.2</v>
      </c>
      <c r="X342" s="35">
        <f t="shared" si="97"/>
        <v>21891.7</v>
      </c>
      <c r="Y342" s="35">
        <f t="shared" si="97"/>
        <v>22934.2</v>
      </c>
      <c r="Z342" s="35">
        <f t="shared" si="96"/>
        <v>23976.7</v>
      </c>
      <c r="AA342" s="35">
        <f t="shared" si="96"/>
        <v>25019.200000000001</v>
      </c>
      <c r="AB342" s="35">
        <f t="shared" si="96"/>
        <v>26061.7</v>
      </c>
      <c r="AC342" s="35">
        <f t="shared" si="96"/>
        <v>27104.2</v>
      </c>
      <c r="AD342" s="35">
        <f t="shared" si="96"/>
        <v>28146.7</v>
      </c>
      <c r="AE342" s="35">
        <f t="shared" si="96"/>
        <v>29189.200000000001</v>
      </c>
      <c r="AF342" s="35">
        <f t="shared" si="96"/>
        <v>30231.7</v>
      </c>
      <c r="AG342" s="35">
        <f t="shared" si="96"/>
        <v>31274.2</v>
      </c>
      <c r="AH342" s="35">
        <f t="shared" si="96"/>
        <v>32316.7</v>
      </c>
      <c r="AI342" s="35">
        <f t="shared" si="96"/>
        <v>33359.199999999997</v>
      </c>
      <c r="AJ342" s="35">
        <f t="shared" si="96"/>
        <v>34401.699999999997</v>
      </c>
      <c r="AK342" s="35">
        <f t="shared" si="96"/>
        <v>35444.199999999997</v>
      </c>
      <c r="AL342" s="35">
        <f t="shared" si="96"/>
        <v>36486.699999999997</v>
      </c>
      <c r="AM342" s="35">
        <f t="shared" si="96"/>
        <v>37529.199999999997</v>
      </c>
      <c r="AN342" s="35">
        <f t="shared" ref="AN342" si="99">IF(AN$4&lt;$F342,$D342*AN$4,IF(AN$4&gt;$G342,$C342+(AN$4-$G342)*$H342,$C342))</f>
        <v>38571.699999999997</v>
      </c>
      <c r="AO342" s="35">
        <f t="shared" si="98"/>
        <v>39614.199999999997</v>
      </c>
      <c r="AP342" s="35">
        <f t="shared" si="98"/>
        <v>40656.699999999997</v>
      </c>
      <c r="AQ342" s="35">
        <f t="shared" si="98"/>
        <v>41699.199999999997</v>
      </c>
      <c r="AR342" s="35">
        <f t="shared" si="98"/>
        <v>42741.7</v>
      </c>
      <c r="AS342" s="35">
        <f t="shared" si="98"/>
        <v>43784.2</v>
      </c>
      <c r="AT342" s="35">
        <f t="shared" si="98"/>
        <v>44826.7</v>
      </c>
      <c r="AU342" s="35">
        <f t="shared" si="98"/>
        <v>45869.2</v>
      </c>
      <c r="AV342" s="35">
        <f t="shared" si="98"/>
        <v>46911.7</v>
      </c>
      <c r="AW342" s="35">
        <f t="shared" si="98"/>
        <v>47954.2</v>
      </c>
    </row>
    <row r="343" spans="1:49" ht="24">
      <c r="A343" s="45">
        <v>361250</v>
      </c>
      <c r="B343" s="31" t="s">
        <v>188</v>
      </c>
      <c r="C343" s="121">
        <v>18597</v>
      </c>
      <c r="D343" s="121">
        <f t="shared" si="93"/>
        <v>1859.7</v>
      </c>
      <c r="E343" s="33">
        <v>10</v>
      </c>
      <c r="F343" s="34">
        <v>8</v>
      </c>
      <c r="G343" s="34">
        <v>12</v>
      </c>
      <c r="H343" s="122">
        <f t="shared" si="94"/>
        <v>929.9</v>
      </c>
      <c r="I343" s="123">
        <f t="shared" si="95"/>
        <v>1239.8</v>
      </c>
      <c r="J343" s="35">
        <f t="shared" si="97"/>
        <v>1859.7</v>
      </c>
      <c r="K343" s="35">
        <f t="shared" si="97"/>
        <v>3719.4</v>
      </c>
      <c r="L343" s="35">
        <f t="shared" si="97"/>
        <v>5579.1</v>
      </c>
      <c r="M343" s="35">
        <f t="shared" si="97"/>
        <v>7438.8</v>
      </c>
      <c r="N343" s="35">
        <f t="shared" si="97"/>
        <v>9298.5</v>
      </c>
      <c r="O343" s="35">
        <f t="shared" si="97"/>
        <v>11158.2</v>
      </c>
      <c r="P343" s="35">
        <f t="shared" si="97"/>
        <v>13017.9</v>
      </c>
      <c r="Q343" s="35">
        <f t="shared" si="97"/>
        <v>18597</v>
      </c>
      <c r="R343" s="35">
        <f t="shared" si="97"/>
        <v>18597</v>
      </c>
      <c r="S343" s="35">
        <f t="shared" si="97"/>
        <v>18597</v>
      </c>
      <c r="T343" s="35">
        <f t="shared" si="97"/>
        <v>18597</v>
      </c>
      <c r="U343" s="35">
        <f t="shared" si="97"/>
        <v>18597</v>
      </c>
      <c r="V343" s="35">
        <f t="shared" si="97"/>
        <v>19526.900000000001</v>
      </c>
      <c r="W343" s="35">
        <f t="shared" si="97"/>
        <v>20456.8</v>
      </c>
      <c r="X343" s="35">
        <f t="shared" si="97"/>
        <v>21386.7</v>
      </c>
      <c r="Y343" s="35">
        <f t="shared" si="97"/>
        <v>22316.6</v>
      </c>
      <c r="Z343" s="35">
        <f t="shared" ref="Z343:AO358" si="100">IF(Z$4&lt;$F343,$D343*Z$4,IF(Z$4&gt;$G343,$C343+(Z$4-$G343)*$H343,$C343))</f>
        <v>23246.5</v>
      </c>
      <c r="AA343" s="35">
        <f t="shared" si="100"/>
        <v>24176.400000000001</v>
      </c>
      <c r="AB343" s="35">
        <f t="shared" si="100"/>
        <v>25106.3</v>
      </c>
      <c r="AC343" s="35">
        <f t="shared" si="100"/>
        <v>26036.2</v>
      </c>
      <c r="AD343" s="35">
        <f t="shared" si="100"/>
        <v>26966.1</v>
      </c>
      <c r="AE343" s="35">
        <f t="shared" si="100"/>
        <v>27896</v>
      </c>
      <c r="AF343" s="35">
        <f t="shared" si="100"/>
        <v>28825.9</v>
      </c>
      <c r="AG343" s="35">
        <f t="shared" si="100"/>
        <v>29755.8</v>
      </c>
      <c r="AH343" s="35">
        <f t="shared" si="100"/>
        <v>30685.7</v>
      </c>
      <c r="AI343" s="35">
        <f t="shared" si="100"/>
        <v>31615.599999999999</v>
      </c>
      <c r="AJ343" s="35">
        <f t="shared" si="100"/>
        <v>32545.5</v>
      </c>
      <c r="AK343" s="35">
        <f t="shared" si="100"/>
        <v>33475.4</v>
      </c>
      <c r="AL343" s="35">
        <f t="shared" si="100"/>
        <v>34405.300000000003</v>
      </c>
      <c r="AM343" s="35">
        <f t="shared" si="100"/>
        <v>35335.199999999997</v>
      </c>
      <c r="AN343" s="35">
        <f t="shared" si="100"/>
        <v>36265.1</v>
      </c>
      <c r="AO343" s="35">
        <f t="shared" si="98"/>
        <v>37195</v>
      </c>
      <c r="AP343" s="35">
        <f t="shared" si="98"/>
        <v>38124.9</v>
      </c>
      <c r="AQ343" s="35">
        <f t="shared" si="98"/>
        <v>39054.800000000003</v>
      </c>
      <c r="AR343" s="35">
        <f t="shared" si="98"/>
        <v>39984.699999999997</v>
      </c>
      <c r="AS343" s="35">
        <f t="shared" si="98"/>
        <v>40914.6</v>
      </c>
      <c r="AT343" s="35">
        <f t="shared" si="98"/>
        <v>41844.5</v>
      </c>
      <c r="AU343" s="35">
        <f t="shared" si="98"/>
        <v>42774.400000000001</v>
      </c>
      <c r="AV343" s="35">
        <f t="shared" si="98"/>
        <v>43704.3</v>
      </c>
      <c r="AW343" s="35">
        <f t="shared" si="98"/>
        <v>44634.2</v>
      </c>
    </row>
    <row r="344" spans="1:49" ht="24">
      <c r="A344" s="45">
        <v>361260</v>
      </c>
      <c r="B344" s="31" t="s">
        <v>187</v>
      </c>
      <c r="C344" s="121">
        <v>15633.6</v>
      </c>
      <c r="D344" s="121">
        <f t="shared" si="93"/>
        <v>1954.2</v>
      </c>
      <c r="E344" s="33">
        <v>8</v>
      </c>
      <c r="F344" s="34">
        <v>7</v>
      </c>
      <c r="G344" s="34">
        <v>10</v>
      </c>
      <c r="H344" s="122">
        <f t="shared" si="94"/>
        <v>977.1</v>
      </c>
      <c r="I344" s="123">
        <f t="shared" si="95"/>
        <v>1302.8</v>
      </c>
      <c r="J344" s="35">
        <f t="shared" si="97"/>
        <v>1954.2</v>
      </c>
      <c r="K344" s="35">
        <f t="shared" si="97"/>
        <v>3908.4</v>
      </c>
      <c r="L344" s="35">
        <f t="shared" si="97"/>
        <v>5862.6</v>
      </c>
      <c r="M344" s="35">
        <f t="shared" si="97"/>
        <v>7816.8</v>
      </c>
      <c r="N344" s="35">
        <f t="shared" si="97"/>
        <v>9771</v>
      </c>
      <c r="O344" s="35">
        <f t="shared" si="97"/>
        <v>11725.2</v>
      </c>
      <c r="P344" s="35">
        <f t="shared" si="97"/>
        <v>15633.6</v>
      </c>
      <c r="Q344" s="35">
        <f t="shared" si="97"/>
        <v>15633.6</v>
      </c>
      <c r="R344" s="35">
        <f t="shared" si="97"/>
        <v>15633.6</v>
      </c>
      <c r="S344" s="35">
        <f t="shared" si="97"/>
        <v>15633.6</v>
      </c>
      <c r="T344" s="35">
        <f t="shared" si="97"/>
        <v>16610.7</v>
      </c>
      <c r="U344" s="35">
        <f t="shared" si="97"/>
        <v>17587.8</v>
      </c>
      <c r="V344" s="35">
        <f t="shared" si="97"/>
        <v>18564.900000000001</v>
      </c>
      <c r="W344" s="35">
        <f t="shared" si="97"/>
        <v>19542</v>
      </c>
      <c r="X344" s="35">
        <f t="shared" si="97"/>
        <v>20519.099999999999</v>
      </c>
      <c r="Y344" s="35">
        <f t="shared" si="97"/>
        <v>21496.2</v>
      </c>
      <c r="Z344" s="35">
        <f t="shared" si="100"/>
        <v>22473.3</v>
      </c>
      <c r="AA344" s="35">
        <f t="shared" si="100"/>
        <v>23450.400000000001</v>
      </c>
      <c r="AB344" s="35">
        <f t="shared" si="100"/>
        <v>24427.5</v>
      </c>
      <c r="AC344" s="35">
        <f t="shared" si="100"/>
        <v>25404.6</v>
      </c>
      <c r="AD344" s="35">
        <f t="shared" si="100"/>
        <v>26381.7</v>
      </c>
      <c r="AE344" s="35">
        <f t="shared" si="100"/>
        <v>27358.799999999999</v>
      </c>
      <c r="AF344" s="35">
        <f t="shared" si="100"/>
        <v>28335.9</v>
      </c>
      <c r="AG344" s="35">
        <f t="shared" si="100"/>
        <v>29313</v>
      </c>
      <c r="AH344" s="35">
        <f t="shared" si="100"/>
        <v>30290.1</v>
      </c>
      <c r="AI344" s="35">
        <f t="shared" si="100"/>
        <v>31267.200000000001</v>
      </c>
      <c r="AJ344" s="35">
        <f t="shared" si="100"/>
        <v>32244.3</v>
      </c>
      <c r="AK344" s="35">
        <f t="shared" si="100"/>
        <v>33221.4</v>
      </c>
      <c r="AL344" s="35">
        <f t="shared" si="100"/>
        <v>34198.5</v>
      </c>
      <c r="AM344" s="35">
        <f t="shared" si="100"/>
        <v>35175.599999999999</v>
      </c>
      <c r="AN344" s="35">
        <f t="shared" si="100"/>
        <v>36152.699999999997</v>
      </c>
      <c r="AO344" s="35">
        <f t="shared" si="98"/>
        <v>37129.800000000003</v>
      </c>
      <c r="AP344" s="35">
        <f t="shared" si="98"/>
        <v>38106.9</v>
      </c>
      <c r="AQ344" s="35">
        <f t="shared" si="98"/>
        <v>39084</v>
      </c>
      <c r="AR344" s="35">
        <f t="shared" si="98"/>
        <v>40061.1</v>
      </c>
      <c r="AS344" s="35">
        <f t="shared" si="98"/>
        <v>41038.199999999997</v>
      </c>
      <c r="AT344" s="35">
        <f t="shared" si="98"/>
        <v>42015.3</v>
      </c>
      <c r="AU344" s="35">
        <f t="shared" si="98"/>
        <v>42992.4</v>
      </c>
      <c r="AV344" s="35">
        <f t="shared" si="98"/>
        <v>43969.5</v>
      </c>
      <c r="AW344" s="35">
        <f t="shared" si="98"/>
        <v>44946.6</v>
      </c>
    </row>
    <row r="345" spans="1:49" ht="24">
      <c r="A345" s="45">
        <v>361270</v>
      </c>
      <c r="B345" s="31" t="s">
        <v>186</v>
      </c>
      <c r="C345" s="121">
        <v>19711.2</v>
      </c>
      <c r="D345" s="121">
        <f t="shared" si="93"/>
        <v>2463.9</v>
      </c>
      <c r="E345" s="33">
        <v>8</v>
      </c>
      <c r="F345" s="34">
        <v>7</v>
      </c>
      <c r="G345" s="34">
        <v>10</v>
      </c>
      <c r="H345" s="122">
        <f t="shared" si="94"/>
        <v>1232</v>
      </c>
      <c r="I345" s="123">
        <f t="shared" si="95"/>
        <v>1642.6</v>
      </c>
      <c r="J345" s="35">
        <f t="shared" si="97"/>
        <v>2463.9</v>
      </c>
      <c r="K345" s="35">
        <f t="shared" si="97"/>
        <v>4927.8</v>
      </c>
      <c r="L345" s="35">
        <f t="shared" si="97"/>
        <v>7391.7</v>
      </c>
      <c r="M345" s="35">
        <f t="shared" si="97"/>
        <v>9855.6</v>
      </c>
      <c r="N345" s="35">
        <f t="shared" si="97"/>
        <v>12319.5</v>
      </c>
      <c r="O345" s="35">
        <f t="shared" si="97"/>
        <v>14783.4</v>
      </c>
      <c r="P345" s="35">
        <f t="shared" si="97"/>
        <v>19711.2</v>
      </c>
      <c r="Q345" s="35">
        <f t="shared" si="97"/>
        <v>19711.2</v>
      </c>
      <c r="R345" s="35">
        <f t="shared" si="97"/>
        <v>19711.2</v>
      </c>
      <c r="S345" s="35">
        <f t="shared" si="97"/>
        <v>19711.2</v>
      </c>
      <c r="T345" s="35">
        <f t="shared" si="97"/>
        <v>20943.2</v>
      </c>
      <c r="U345" s="35">
        <f t="shared" si="97"/>
        <v>22175.200000000001</v>
      </c>
      <c r="V345" s="35">
        <f t="shared" si="97"/>
        <v>23407.200000000001</v>
      </c>
      <c r="W345" s="35">
        <f t="shared" si="97"/>
        <v>24639.200000000001</v>
      </c>
      <c r="X345" s="35">
        <f t="shared" si="97"/>
        <v>25871.200000000001</v>
      </c>
      <c r="Y345" s="35">
        <f t="shared" si="97"/>
        <v>27103.200000000001</v>
      </c>
      <c r="Z345" s="35">
        <f t="shared" si="100"/>
        <v>28335.200000000001</v>
      </c>
      <c r="AA345" s="35">
        <f t="shared" si="100"/>
        <v>29567.200000000001</v>
      </c>
      <c r="AB345" s="35">
        <f t="shared" si="100"/>
        <v>30799.200000000001</v>
      </c>
      <c r="AC345" s="35">
        <f t="shared" si="100"/>
        <v>32031.200000000001</v>
      </c>
      <c r="AD345" s="35">
        <f t="shared" si="100"/>
        <v>33263.199999999997</v>
      </c>
      <c r="AE345" s="35">
        <f t="shared" si="100"/>
        <v>34495.199999999997</v>
      </c>
      <c r="AF345" s="35">
        <f t="shared" si="100"/>
        <v>35727.199999999997</v>
      </c>
      <c r="AG345" s="35">
        <f t="shared" si="100"/>
        <v>36959.199999999997</v>
      </c>
      <c r="AH345" s="35">
        <f t="shared" si="100"/>
        <v>38191.199999999997</v>
      </c>
      <c r="AI345" s="35">
        <f t="shared" si="100"/>
        <v>39423.199999999997</v>
      </c>
      <c r="AJ345" s="35">
        <f t="shared" si="100"/>
        <v>40655.199999999997</v>
      </c>
      <c r="AK345" s="35">
        <f t="shared" si="100"/>
        <v>41887.199999999997</v>
      </c>
      <c r="AL345" s="35">
        <f t="shared" si="100"/>
        <v>43119.199999999997</v>
      </c>
      <c r="AM345" s="35">
        <f t="shared" si="100"/>
        <v>44351.199999999997</v>
      </c>
      <c r="AN345" s="35">
        <f t="shared" si="100"/>
        <v>45583.199999999997</v>
      </c>
      <c r="AO345" s="35">
        <f t="shared" si="98"/>
        <v>46815.199999999997</v>
      </c>
      <c r="AP345" s="35">
        <f t="shared" si="98"/>
        <v>48047.199999999997</v>
      </c>
      <c r="AQ345" s="35">
        <f t="shared" si="98"/>
        <v>49279.199999999997</v>
      </c>
      <c r="AR345" s="35">
        <f t="shared" si="98"/>
        <v>50511.199999999997</v>
      </c>
      <c r="AS345" s="35">
        <f t="shared" si="98"/>
        <v>51743.199999999997</v>
      </c>
      <c r="AT345" s="35">
        <f t="shared" si="98"/>
        <v>52975.199999999997</v>
      </c>
      <c r="AU345" s="35">
        <f t="shared" si="98"/>
        <v>54207.199999999997</v>
      </c>
      <c r="AV345" s="35">
        <f t="shared" si="98"/>
        <v>55439.199999999997</v>
      </c>
      <c r="AW345" s="35">
        <f t="shared" si="98"/>
        <v>56671.199999999997</v>
      </c>
    </row>
    <row r="346" spans="1:49" ht="24">
      <c r="A346" s="45">
        <v>361300</v>
      </c>
      <c r="B346" s="31" t="s">
        <v>185</v>
      </c>
      <c r="C346" s="121">
        <v>14108</v>
      </c>
      <c r="D346" s="121">
        <f t="shared" si="93"/>
        <v>1763.5</v>
      </c>
      <c r="E346" s="33">
        <v>8</v>
      </c>
      <c r="F346" s="34">
        <v>7</v>
      </c>
      <c r="G346" s="34">
        <v>10</v>
      </c>
      <c r="H346" s="122">
        <f t="shared" si="94"/>
        <v>881.8</v>
      </c>
      <c r="I346" s="123">
        <f t="shared" si="95"/>
        <v>1175.7</v>
      </c>
      <c r="J346" s="35">
        <f t="shared" si="97"/>
        <v>1763.5</v>
      </c>
      <c r="K346" s="35">
        <f t="shared" si="97"/>
        <v>3527</v>
      </c>
      <c r="L346" s="35">
        <f t="shared" si="97"/>
        <v>5290.5</v>
      </c>
      <c r="M346" s="35">
        <f t="shared" si="97"/>
        <v>7054</v>
      </c>
      <c r="N346" s="35">
        <f t="shared" si="97"/>
        <v>8817.5</v>
      </c>
      <c r="O346" s="35">
        <f t="shared" si="97"/>
        <v>10581</v>
      </c>
      <c r="P346" s="35">
        <f t="shared" si="97"/>
        <v>14108</v>
      </c>
      <c r="Q346" s="35">
        <f t="shared" si="97"/>
        <v>14108</v>
      </c>
      <c r="R346" s="35">
        <f t="shared" si="97"/>
        <v>14108</v>
      </c>
      <c r="S346" s="35">
        <f t="shared" si="97"/>
        <v>14108</v>
      </c>
      <c r="T346" s="35">
        <f t="shared" si="97"/>
        <v>14989.8</v>
      </c>
      <c r="U346" s="35">
        <f t="shared" si="97"/>
        <v>15871.6</v>
      </c>
      <c r="V346" s="35">
        <f t="shared" si="97"/>
        <v>16753.400000000001</v>
      </c>
      <c r="W346" s="35">
        <f t="shared" si="97"/>
        <v>17635.2</v>
      </c>
      <c r="X346" s="35">
        <f t="shared" si="97"/>
        <v>18517</v>
      </c>
      <c r="Y346" s="35">
        <f t="shared" si="97"/>
        <v>19398.8</v>
      </c>
      <c r="Z346" s="35">
        <f t="shared" si="100"/>
        <v>20280.599999999999</v>
      </c>
      <c r="AA346" s="35">
        <f t="shared" si="100"/>
        <v>21162.400000000001</v>
      </c>
      <c r="AB346" s="35">
        <f t="shared" si="100"/>
        <v>22044.2</v>
      </c>
      <c r="AC346" s="35">
        <f t="shared" si="100"/>
        <v>22926</v>
      </c>
      <c r="AD346" s="35">
        <f t="shared" si="100"/>
        <v>23807.8</v>
      </c>
      <c r="AE346" s="35">
        <f t="shared" si="100"/>
        <v>24689.599999999999</v>
      </c>
      <c r="AF346" s="35">
        <f t="shared" si="100"/>
        <v>25571.4</v>
      </c>
      <c r="AG346" s="35">
        <f t="shared" si="100"/>
        <v>26453.200000000001</v>
      </c>
      <c r="AH346" s="35">
        <f t="shared" si="100"/>
        <v>27335</v>
      </c>
      <c r="AI346" s="35">
        <f t="shared" si="100"/>
        <v>28216.799999999999</v>
      </c>
      <c r="AJ346" s="35">
        <f t="shared" si="100"/>
        <v>29098.6</v>
      </c>
      <c r="AK346" s="35">
        <f t="shared" si="100"/>
        <v>29980.400000000001</v>
      </c>
      <c r="AL346" s="35">
        <f t="shared" si="100"/>
        <v>30862.2</v>
      </c>
      <c r="AM346" s="35">
        <f t="shared" si="100"/>
        <v>31744</v>
      </c>
      <c r="AN346" s="35">
        <f t="shared" si="100"/>
        <v>32625.8</v>
      </c>
      <c r="AO346" s="35">
        <f t="shared" si="98"/>
        <v>33507.599999999999</v>
      </c>
      <c r="AP346" s="35">
        <f t="shared" si="98"/>
        <v>34389.4</v>
      </c>
      <c r="AQ346" s="35">
        <f t="shared" si="98"/>
        <v>35271.199999999997</v>
      </c>
      <c r="AR346" s="35">
        <f t="shared" si="98"/>
        <v>36153</v>
      </c>
      <c r="AS346" s="35">
        <f t="shared" si="98"/>
        <v>37034.800000000003</v>
      </c>
      <c r="AT346" s="35">
        <f t="shared" si="98"/>
        <v>37916.6</v>
      </c>
      <c r="AU346" s="35">
        <f t="shared" si="98"/>
        <v>38798.400000000001</v>
      </c>
      <c r="AV346" s="35">
        <f t="shared" si="98"/>
        <v>39680.199999999997</v>
      </c>
      <c r="AW346" s="35">
        <f t="shared" si="98"/>
        <v>40562</v>
      </c>
    </row>
    <row r="347" spans="1:49">
      <c r="A347" s="45">
        <v>361310</v>
      </c>
      <c r="B347" s="31" t="s">
        <v>184</v>
      </c>
      <c r="C347" s="121">
        <v>30859.200000000001</v>
      </c>
      <c r="D347" s="121">
        <f t="shared" si="93"/>
        <v>3857.4</v>
      </c>
      <c r="E347" s="33">
        <v>8</v>
      </c>
      <c r="F347" s="34">
        <v>7</v>
      </c>
      <c r="G347" s="34">
        <v>10</v>
      </c>
      <c r="H347" s="122">
        <f t="shared" si="94"/>
        <v>1928.7</v>
      </c>
      <c r="I347" s="123">
        <f t="shared" si="95"/>
        <v>2571.6</v>
      </c>
      <c r="J347" s="35">
        <f t="shared" si="97"/>
        <v>3857.4</v>
      </c>
      <c r="K347" s="35">
        <f t="shared" si="97"/>
        <v>7714.8</v>
      </c>
      <c r="L347" s="35">
        <f t="shared" si="97"/>
        <v>11572.2</v>
      </c>
      <c r="M347" s="35">
        <f t="shared" si="97"/>
        <v>15429.6</v>
      </c>
      <c r="N347" s="35">
        <f t="shared" si="97"/>
        <v>19287</v>
      </c>
      <c r="O347" s="35">
        <f t="shared" si="97"/>
        <v>23144.400000000001</v>
      </c>
      <c r="P347" s="35">
        <f t="shared" si="97"/>
        <v>30859.200000000001</v>
      </c>
      <c r="Q347" s="35">
        <f t="shared" si="97"/>
        <v>30859.200000000001</v>
      </c>
      <c r="R347" s="35">
        <f t="shared" si="97"/>
        <v>30859.200000000001</v>
      </c>
      <c r="S347" s="35">
        <f t="shared" si="97"/>
        <v>30859.200000000001</v>
      </c>
      <c r="T347" s="35">
        <f t="shared" si="97"/>
        <v>32787.9</v>
      </c>
      <c r="U347" s="35">
        <f t="shared" si="97"/>
        <v>34716.6</v>
      </c>
      <c r="V347" s="35">
        <f t="shared" si="97"/>
        <v>36645.300000000003</v>
      </c>
      <c r="W347" s="35">
        <f t="shared" si="97"/>
        <v>38574</v>
      </c>
      <c r="X347" s="35">
        <f t="shared" si="97"/>
        <v>40502.699999999997</v>
      </c>
      <c r="Y347" s="35">
        <f t="shared" ref="Y347" si="101">IF(Y$4&lt;$F347,$D347*Y$4,IF(Y$4&gt;$G347,$C347+(Y$4-$G347)*$H347,$C347))</f>
        <v>42431.4</v>
      </c>
      <c r="Z347" s="35">
        <f t="shared" si="100"/>
        <v>44360.1</v>
      </c>
      <c r="AA347" s="35">
        <f t="shared" si="100"/>
        <v>46288.800000000003</v>
      </c>
      <c r="AB347" s="35">
        <f t="shared" si="100"/>
        <v>48217.5</v>
      </c>
      <c r="AC347" s="35">
        <f t="shared" si="100"/>
        <v>50146.2</v>
      </c>
      <c r="AD347" s="35">
        <f t="shared" si="100"/>
        <v>52074.9</v>
      </c>
      <c r="AE347" s="35">
        <f t="shared" si="100"/>
        <v>54003.6</v>
      </c>
      <c r="AF347" s="35">
        <f t="shared" si="100"/>
        <v>55932.3</v>
      </c>
      <c r="AG347" s="35">
        <f t="shared" si="100"/>
        <v>57861</v>
      </c>
      <c r="AH347" s="35">
        <f t="shared" si="100"/>
        <v>59789.7</v>
      </c>
      <c r="AI347" s="35">
        <f t="shared" si="100"/>
        <v>61718.400000000001</v>
      </c>
      <c r="AJ347" s="35">
        <f t="shared" si="100"/>
        <v>63647.1</v>
      </c>
      <c r="AK347" s="35">
        <f t="shared" si="100"/>
        <v>65575.8</v>
      </c>
      <c r="AL347" s="35">
        <f t="shared" si="100"/>
        <v>67504.5</v>
      </c>
      <c r="AM347" s="35">
        <f t="shared" si="100"/>
        <v>69433.2</v>
      </c>
      <c r="AN347" s="35">
        <f t="shared" si="100"/>
        <v>71361.899999999994</v>
      </c>
      <c r="AO347" s="35">
        <f t="shared" si="98"/>
        <v>73290.600000000006</v>
      </c>
      <c r="AP347" s="35">
        <f t="shared" si="98"/>
        <v>75219.3</v>
      </c>
      <c r="AQ347" s="35">
        <f t="shared" si="98"/>
        <v>77148</v>
      </c>
      <c r="AR347" s="35">
        <f t="shared" si="98"/>
        <v>79076.7</v>
      </c>
      <c r="AS347" s="35">
        <f t="shared" si="98"/>
        <v>81005.399999999994</v>
      </c>
      <c r="AT347" s="35">
        <f t="shared" si="98"/>
        <v>82934.100000000006</v>
      </c>
      <c r="AU347" s="35">
        <f t="shared" si="98"/>
        <v>84862.8</v>
      </c>
      <c r="AV347" s="35">
        <f t="shared" si="98"/>
        <v>86791.5</v>
      </c>
      <c r="AW347" s="35">
        <f t="shared" si="98"/>
        <v>88720.2</v>
      </c>
    </row>
    <row r="348" spans="1:49">
      <c r="A348" s="45">
        <v>371010</v>
      </c>
      <c r="B348" s="31" t="s">
        <v>183</v>
      </c>
      <c r="C348" s="121">
        <v>12533.4</v>
      </c>
      <c r="D348" s="121">
        <f t="shared" si="93"/>
        <v>2088.9</v>
      </c>
      <c r="E348" s="33">
        <v>6</v>
      </c>
      <c r="F348" s="34">
        <v>5</v>
      </c>
      <c r="G348" s="34">
        <v>8</v>
      </c>
      <c r="H348" s="122">
        <f t="shared" si="94"/>
        <v>1044.5</v>
      </c>
      <c r="I348" s="123">
        <f t="shared" si="95"/>
        <v>1392.6</v>
      </c>
      <c r="J348" s="35">
        <f t="shared" ref="J348:Y363" si="102">IF(J$4&lt;$F348,$D348*J$4,IF(J$4&gt;$G348,$C348+(J$4-$G348)*$H348,$C348))</f>
        <v>2088.9</v>
      </c>
      <c r="K348" s="35">
        <f t="shared" si="102"/>
        <v>4177.8</v>
      </c>
      <c r="L348" s="35">
        <f t="shared" si="102"/>
        <v>6266.7</v>
      </c>
      <c r="M348" s="35">
        <f t="shared" si="102"/>
        <v>8355.6</v>
      </c>
      <c r="N348" s="35">
        <f t="shared" si="102"/>
        <v>12533.4</v>
      </c>
      <c r="O348" s="35">
        <f t="shared" si="102"/>
        <v>12533.4</v>
      </c>
      <c r="P348" s="35">
        <f t="shared" si="102"/>
        <v>12533.4</v>
      </c>
      <c r="Q348" s="35">
        <f t="shared" si="102"/>
        <v>12533.4</v>
      </c>
      <c r="R348" s="35">
        <f t="shared" si="102"/>
        <v>13577.9</v>
      </c>
      <c r="S348" s="35">
        <f t="shared" si="102"/>
        <v>14622.4</v>
      </c>
      <c r="T348" s="35">
        <f t="shared" si="102"/>
        <v>15666.9</v>
      </c>
      <c r="U348" s="35">
        <f t="shared" si="102"/>
        <v>16711.400000000001</v>
      </c>
      <c r="V348" s="35">
        <f t="shared" si="102"/>
        <v>17755.900000000001</v>
      </c>
      <c r="W348" s="35">
        <f t="shared" si="102"/>
        <v>18800.400000000001</v>
      </c>
      <c r="X348" s="35">
        <f t="shared" si="102"/>
        <v>19844.900000000001</v>
      </c>
      <c r="Y348" s="35">
        <f t="shared" si="102"/>
        <v>20889.400000000001</v>
      </c>
      <c r="Z348" s="35">
        <f t="shared" si="100"/>
        <v>21933.9</v>
      </c>
      <c r="AA348" s="35">
        <f t="shared" si="100"/>
        <v>22978.400000000001</v>
      </c>
      <c r="AB348" s="35">
        <f t="shared" si="100"/>
        <v>24022.9</v>
      </c>
      <c r="AC348" s="35">
        <f t="shared" si="100"/>
        <v>25067.4</v>
      </c>
      <c r="AD348" s="35">
        <f t="shared" si="100"/>
        <v>26111.9</v>
      </c>
      <c r="AE348" s="35">
        <f t="shared" si="100"/>
        <v>27156.400000000001</v>
      </c>
      <c r="AF348" s="35">
        <f t="shared" si="100"/>
        <v>28200.9</v>
      </c>
      <c r="AG348" s="35">
        <f t="shared" si="100"/>
        <v>29245.4</v>
      </c>
      <c r="AH348" s="35">
        <f t="shared" si="100"/>
        <v>30289.9</v>
      </c>
      <c r="AI348" s="35">
        <f t="shared" si="100"/>
        <v>31334.400000000001</v>
      </c>
      <c r="AJ348" s="35">
        <f t="shared" si="100"/>
        <v>32378.9</v>
      </c>
      <c r="AK348" s="35">
        <f t="shared" si="100"/>
        <v>33423.4</v>
      </c>
      <c r="AL348" s="35">
        <f t="shared" si="100"/>
        <v>34467.9</v>
      </c>
      <c r="AM348" s="35">
        <f t="shared" si="100"/>
        <v>35512.400000000001</v>
      </c>
      <c r="AN348" s="35">
        <f t="shared" si="100"/>
        <v>36556.9</v>
      </c>
      <c r="AO348" s="35">
        <f t="shared" si="98"/>
        <v>37601.4</v>
      </c>
      <c r="AP348" s="35">
        <f t="shared" si="98"/>
        <v>38645.9</v>
      </c>
      <c r="AQ348" s="35">
        <f t="shared" si="98"/>
        <v>39690.400000000001</v>
      </c>
      <c r="AR348" s="35">
        <f t="shared" si="98"/>
        <v>40734.9</v>
      </c>
      <c r="AS348" s="35">
        <f t="shared" si="98"/>
        <v>41779.4</v>
      </c>
      <c r="AT348" s="35">
        <f t="shared" si="98"/>
        <v>42823.9</v>
      </c>
      <c r="AU348" s="35">
        <f t="shared" si="98"/>
        <v>43868.4</v>
      </c>
      <c r="AV348" s="35">
        <f t="shared" si="98"/>
        <v>44912.9</v>
      </c>
      <c r="AW348" s="35">
        <f t="shared" si="98"/>
        <v>45957.4</v>
      </c>
    </row>
    <row r="349" spans="1:49">
      <c r="A349" s="45">
        <v>371020</v>
      </c>
      <c r="B349" s="31" t="s">
        <v>182</v>
      </c>
      <c r="C349" s="121">
        <v>62307</v>
      </c>
      <c r="D349" s="121">
        <f t="shared" si="93"/>
        <v>4153.8</v>
      </c>
      <c r="E349" s="33">
        <v>15</v>
      </c>
      <c r="F349" s="34">
        <v>12</v>
      </c>
      <c r="G349" s="34">
        <v>18</v>
      </c>
      <c r="H349" s="122">
        <f t="shared" si="94"/>
        <v>2076.9</v>
      </c>
      <c r="I349" s="123">
        <f t="shared" si="95"/>
        <v>2769.2</v>
      </c>
      <c r="J349" s="35">
        <f t="shared" si="102"/>
        <v>4153.8</v>
      </c>
      <c r="K349" s="35">
        <f t="shared" si="102"/>
        <v>8307.6</v>
      </c>
      <c r="L349" s="35">
        <f t="shared" si="102"/>
        <v>12461.4</v>
      </c>
      <c r="M349" s="35">
        <f t="shared" si="102"/>
        <v>16615.2</v>
      </c>
      <c r="N349" s="35">
        <f t="shared" si="102"/>
        <v>20769</v>
      </c>
      <c r="O349" s="35">
        <f t="shared" si="102"/>
        <v>24922.799999999999</v>
      </c>
      <c r="P349" s="35">
        <f t="shared" si="102"/>
        <v>29076.6</v>
      </c>
      <c r="Q349" s="35">
        <f t="shared" si="102"/>
        <v>33230.400000000001</v>
      </c>
      <c r="R349" s="35">
        <f t="shared" si="102"/>
        <v>37384.199999999997</v>
      </c>
      <c r="S349" s="35">
        <f t="shared" si="102"/>
        <v>41538</v>
      </c>
      <c r="T349" s="35">
        <f t="shared" si="102"/>
        <v>45691.8</v>
      </c>
      <c r="U349" s="35">
        <f t="shared" si="102"/>
        <v>62307</v>
      </c>
      <c r="V349" s="35">
        <f t="shared" si="102"/>
        <v>62307</v>
      </c>
      <c r="W349" s="35">
        <f t="shared" si="102"/>
        <v>62307</v>
      </c>
      <c r="X349" s="35">
        <f t="shared" si="102"/>
        <v>62307</v>
      </c>
      <c r="Y349" s="35">
        <f t="shared" si="102"/>
        <v>62307</v>
      </c>
      <c r="Z349" s="35">
        <f t="shared" si="100"/>
        <v>62307</v>
      </c>
      <c r="AA349" s="35">
        <f t="shared" si="100"/>
        <v>62307</v>
      </c>
      <c r="AB349" s="35">
        <f t="shared" si="100"/>
        <v>64383.9</v>
      </c>
      <c r="AC349" s="35">
        <f t="shared" si="100"/>
        <v>66460.800000000003</v>
      </c>
      <c r="AD349" s="35">
        <f t="shared" si="100"/>
        <v>68537.7</v>
      </c>
      <c r="AE349" s="35">
        <f t="shared" si="100"/>
        <v>70614.600000000006</v>
      </c>
      <c r="AF349" s="35">
        <f t="shared" si="100"/>
        <v>72691.5</v>
      </c>
      <c r="AG349" s="35">
        <f t="shared" si="100"/>
        <v>74768.399999999994</v>
      </c>
      <c r="AH349" s="35">
        <f t="shared" si="100"/>
        <v>76845.3</v>
      </c>
      <c r="AI349" s="35">
        <f t="shared" si="100"/>
        <v>78922.2</v>
      </c>
      <c r="AJ349" s="35">
        <f t="shared" si="100"/>
        <v>80999.100000000006</v>
      </c>
      <c r="AK349" s="35">
        <f t="shared" si="100"/>
        <v>83076</v>
      </c>
      <c r="AL349" s="35">
        <f t="shared" si="100"/>
        <v>85152.9</v>
      </c>
      <c r="AM349" s="35">
        <f t="shared" si="100"/>
        <v>87229.8</v>
      </c>
      <c r="AN349" s="35">
        <f t="shared" si="100"/>
        <v>89306.7</v>
      </c>
      <c r="AO349" s="35">
        <f t="shared" si="98"/>
        <v>91383.6</v>
      </c>
      <c r="AP349" s="35">
        <f t="shared" si="98"/>
        <v>93460.5</v>
      </c>
      <c r="AQ349" s="35">
        <f t="shared" si="98"/>
        <v>95537.4</v>
      </c>
      <c r="AR349" s="35">
        <f t="shared" si="98"/>
        <v>97614.3</v>
      </c>
      <c r="AS349" s="35">
        <f t="shared" si="98"/>
        <v>99691.199999999997</v>
      </c>
      <c r="AT349" s="35">
        <f t="shared" si="98"/>
        <v>101768.1</v>
      </c>
      <c r="AU349" s="35">
        <f t="shared" si="98"/>
        <v>103845</v>
      </c>
      <c r="AV349" s="35">
        <f t="shared" si="98"/>
        <v>105921.9</v>
      </c>
      <c r="AW349" s="35">
        <f t="shared" si="98"/>
        <v>107998.8</v>
      </c>
    </row>
    <row r="350" spans="1:49">
      <c r="A350" s="45">
        <v>371030</v>
      </c>
      <c r="B350" s="31" t="s">
        <v>181</v>
      </c>
      <c r="C350" s="121">
        <v>28336.5</v>
      </c>
      <c r="D350" s="121">
        <f t="shared" si="93"/>
        <v>1889.1</v>
      </c>
      <c r="E350" s="33">
        <v>15</v>
      </c>
      <c r="F350" s="34">
        <v>12</v>
      </c>
      <c r="G350" s="34">
        <v>18</v>
      </c>
      <c r="H350" s="122">
        <f t="shared" si="94"/>
        <v>944.6</v>
      </c>
      <c r="I350" s="123">
        <f t="shared" si="95"/>
        <v>1259.4000000000001</v>
      </c>
      <c r="J350" s="35">
        <f t="shared" si="102"/>
        <v>1889.1</v>
      </c>
      <c r="K350" s="35">
        <f t="shared" si="102"/>
        <v>3778.2</v>
      </c>
      <c r="L350" s="35">
        <f t="shared" si="102"/>
        <v>5667.3</v>
      </c>
      <c r="M350" s="35">
        <f t="shared" si="102"/>
        <v>7556.4</v>
      </c>
      <c r="N350" s="35">
        <f t="shared" si="102"/>
        <v>9445.5</v>
      </c>
      <c r="O350" s="35">
        <f t="shared" si="102"/>
        <v>11334.6</v>
      </c>
      <c r="P350" s="35">
        <f t="shared" si="102"/>
        <v>13223.7</v>
      </c>
      <c r="Q350" s="35">
        <f t="shared" si="102"/>
        <v>15112.8</v>
      </c>
      <c r="R350" s="35">
        <f t="shared" si="102"/>
        <v>17001.900000000001</v>
      </c>
      <c r="S350" s="35">
        <f t="shared" si="102"/>
        <v>18891</v>
      </c>
      <c r="T350" s="35">
        <f t="shared" si="102"/>
        <v>20780.099999999999</v>
      </c>
      <c r="U350" s="35">
        <f t="shared" si="102"/>
        <v>28336.5</v>
      </c>
      <c r="V350" s="35">
        <f t="shared" si="102"/>
        <v>28336.5</v>
      </c>
      <c r="W350" s="35">
        <f t="shared" si="102"/>
        <v>28336.5</v>
      </c>
      <c r="X350" s="35">
        <f t="shared" si="102"/>
        <v>28336.5</v>
      </c>
      <c r="Y350" s="35">
        <f t="shared" si="102"/>
        <v>28336.5</v>
      </c>
      <c r="Z350" s="35">
        <f t="shared" si="100"/>
        <v>28336.5</v>
      </c>
      <c r="AA350" s="35">
        <f t="shared" si="100"/>
        <v>28336.5</v>
      </c>
      <c r="AB350" s="35">
        <f t="shared" si="100"/>
        <v>29281.1</v>
      </c>
      <c r="AC350" s="35">
        <f t="shared" si="100"/>
        <v>30225.7</v>
      </c>
      <c r="AD350" s="35">
        <f t="shared" si="100"/>
        <v>31170.3</v>
      </c>
      <c r="AE350" s="35">
        <f t="shared" si="100"/>
        <v>32114.9</v>
      </c>
      <c r="AF350" s="35">
        <f t="shared" si="100"/>
        <v>33059.5</v>
      </c>
      <c r="AG350" s="35">
        <f t="shared" si="100"/>
        <v>34004.1</v>
      </c>
      <c r="AH350" s="35">
        <f t="shared" si="100"/>
        <v>34948.699999999997</v>
      </c>
      <c r="AI350" s="35">
        <f t="shared" si="100"/>
        <v>35893.300000000003</v>
      </c>
      <c r="AJ350" s="35">
        <f t="shared" si="100"/>
        <v>36837.9</v>
      </c>
      <c r="AK350" s="35">
        <f t="shared" si="100"/>
        <v>37782.5</v>
      </c>
      <c r="AL350" s="35">
        <f t="shared" si="100"/>
        <v>38727.1</v>
      </c>
      <c r="AM350" s="35">
        <f t="shared" si="100"/>
        <v>39671.699999999997</v>
      </c>
      <c r="AN350" s="35">
        <f t="shared" si="100"/>
        <v>40616.300000000003</v>
      </c>
      <c r="AO350" s="35">
        <f t="shared" si="98"/>
        <v>41560.9</v>
      </c>
      <c r="AP350" s="35">
        <f t="shared" si="98"/>
        <v>42505.5</v>
      </c>
      <c r="AQ350" s="35">
        <f t="shared" si="98"/>
        <v>43450.1</v>
      </c>
      <c r="AR350" s="35">
        <f t="shared" si="98"/>
        <v>44394.7</v>
      </c>
      <c r="AS350" s="35">
        <f t="shared" si="98"/>
        <v>45339.3</v>
      </c>
      <c r="AT350" s="35">
        <f t="shared" si="98"/>
        <v>46283.9</v>
      </c>
      <c r="AU350" s="35">
        <f t="shared" si="98"/>
        <v>47228.5</v>
      </c>
      <c r="AV350" s="35">
        <f t="shared" si="98"/>
        <v>48173.1</v>
      </c>
      <c r="AW350" s="35">
        <f t="shared" si="98"/>
        <v>49117.7</v>
      </c>
    </row>
    <row r="351" spans="1:49">
      <c r="A351" s="45">
        <v>371040</v>
      </c>
      <c r="B351" s="31" t="s">
        <v>180</v>
      </c>
      <c r="C351" s="121">
        <v>22319</v>
      </c>
      <c r="D351" s="121">
        <f t="shared" si="93"/>
        <v>2231.9</v>
      </c>
      <c r="E351" s="33">
        <v>10</v>
      </c>
      <c r="F351" s="34">
        <v>8</v>
      </c>
      <c r="G351" s="34">
        <v>12</v>
      </c>
      <c r="H351" s="122">
        <f t="shared" si="94"/>
        <v>1116</v>
      </c>
      <c r="I351" s="123">
        <f t="shared" si="95"/>
        <v>1487.9</v>
      </c>
      <c r="J351" s="35">
        <f t="shared" si="102"/>
        <v>2231.9</v>
      </c>
      <c r="K351" s="35">
        <f t="shared" si="102"/>
        <v>4463.8</v>
      </c>
      <c r="L351" s="35">
        <f t="shared" si="102"/>
        <v>6695.7</v>
      </c>
      <c r="M351" s="35">
        <f t="shared" si="102"/>
        <v>8927.6</v>
      </c>
      <c r="N351" s="35">
        <f t="shared" si="102"/>
        <v>11159.5</v>
      </c>
      <c r="O351" s="35">
        <f t="shared" si="102"/>
        <v>13391.4</v>
      </c>
      <c r="P351" s="35">
        <f t="shared" si="102"/>
        <v>15623.3</v>
      </c>
      <c r="Q351" s="35">
        <f t="shared" si="102"/>
        <v>22319</v>
      </c>
      <c r="R351" s="35">
        <f t="shared" si="102"/>
        <v>22319</v>
      </c>
      <c r="S351" s="35">
        <f t="shared" si="102"/>
        <v>22319</v>
      </c>
      <c r="T351" s="35">
        <f t="shared" si="102"/>
        <v>22319</v>
      </c>
      <c r="U351" s="35">
        <f t="shared" si="102"/>
        <v>22319</v>
      </c>
      <c r="V351" s="35">
        <f t="shared" si="102"/>
        <v>23435</v>
      </c>
      <c r="W351" s="35">
        <f t="shared" si="102"/>
        <v>24551</v>
      </c>
      <c r="X351" s="35">
        <f t="shared" si="102"/>
        <v>25667</v>
      </c>
      <c r="Y351" s="35">
        <f t="shared" si="102"/>
        <v>26783</v>
      </c>
      <c r="Z351" s="35">
        <f t="shared" si="100"/>
        <v>27899</v>
      </c>
      <c r="AA351" s="35">
        <f t="shared" si="100"/>
        <v>29015</v>
      </c>
      <c r="AB351" s="35">
        <f t="shared" si="100"/>
        <v>30131</v>
      </c>
      <c r="AC351" s="35">
        <f t="shared" si="100"/>
        <v>31247</v>
      </c>
      <c r="AD351" s="35">
        <f t="shared" si="100"/>
        <v>32363</v>
      </c>
      <c r="AE351" s="35">
        <f t="shared" si="100"/>
        <v>33479</v>
      </c>
      <c r="AF351" s="35">
        <f t="shared" si="100"/>
        <v>34595</v>
      </c>
      <c r="AG351" s="35">
        <f t="shared" si="100"/>
        <v>35711</v>
      </c>
      <c r="AH351" s="35">
        <f t="shared" si="100"/>
        <v>36827</v>
      </c>
      <c r="AI351" s="35">
        <f t="shared" si="100"/>
        <v>37943</v>
      </c>
      <c r="AJ351" s="35">
        <f t="shared" si="100"/>
        <v>39059</v>
      </c>
      <c r="AK351" s="35">
        <f t="shared" si="100"/>
        <v>40175</v>
      </c>
      <c r="AL351" s="35">
        <f t="shared" si="100"/>
        <v>41291</v>
      </c>
      <c r="AM351" s="35">
        <f t="shared" si="100"/>
        <v>42407</v>
      </c>
      <c r="AN351" s="35">
        <f t="shared" si="100"/>
        <v>43523</v>
      </c>
      <c r="AO351" s="35">
        <f t="shared" si="98"/>
        <v>44639</v>
      </c>
      <c r="AP351" s="35">
        <f t="shared" si="98"/>
        <v>45755</v>
      </c>
      <c r="AQ351" s="35">
        <f t="shared" si="98"/>
        <v>46871</v>
      </c>
      <c r="AR351" s="35">
        <f t="shared" si="98"/>
        <v>47987</v>
      </c>
      <c r="AS351" s="35">
        <f t="shared" si="98"/>
        <v>49103</v>
      </c>
      <c r="AT351" s="35">
        <f t="shared" si="98"/>
        <v>50219</v>
      </c>
      <c r="AU351" s="35">
        <f t="shared" si="98"/>
        <v>51335</v>
      </c>
      <c r="AV351" s="35">
        <f t="shared" si="98"/>
        <v>52451</v>
      </c>
      <c r="AW351" s="35">
        <f t="shared" si="98"/>
        <v>53567</v>
      </c>
    </row>
    <row r="352" spans="1:49">
      <c r="A352" s="45">
        <v>371050</v>
      </c>
      <c r="B352" s="31" t="s">
        <v>179</v>
      </c>
      <c r="C352" s="121">
        <v>45228.6</v>
      </c>
      <c r="D352" s="121">
        <f t="shared" si="93"/>
        <v>2512.6999999999998</v>
      </c>
      <c r="E352" s="33">
        <v>18</v>
      </c>
      <c r="F352" s="34">
        <v>15</v>
      </c>
      <c r="G352" s="34">
        <v>22</v>
      </c>
      <c r="H352" s="122">
        <f t="shared" si="94"/>
        <v>1256.4000000000001</v>
      </c>
      <c r="I352" s="123">
        <f t="shared" si="95"/>
        <v>1675.1</v>
      </c>
      <c r="J352" s="35">
        <f t="shared" si="102"/>
        <v>2512.6999999999998</v>
      </c>
      <c r="K352" s="35">
        <f t="shared" si="102"/>
        <v>5025.3999999999996</v>
      </c>
      <c r="L352" s="35">
        <f t="shared" si="102"/>
        <v>7538.1</v>
      </c>
      <c r="M352" s="35">
        <f t="shared" si="102"/>
        <v>10050.799999999999</v>
      </c>
      <c r="N352" s="35">
        <f t="shared" si="102"/>
        <v>12563.5</v>
      </c>
      <c r="O352" s="35">
        <f t="shared" si="102"/>
        <v>15076.2</v>
      </c>
      <c r="P352" s="35">
        <f t="shared" si="102"/>
        <v>17588.900000000001</v>
      </c>
      <c r="Q352" s="35">
        <f t="shared" si="102"/>
        <v>20101.599999999999</v>
      </c>
      <c r="R352" s="35">
        <f t="shared" si="102"/>
        <v>22614.3</v>
      </c>
      <c r="S352" s="35">
        <f t="shared" si="102"/>
        <v>25127</v>
      </c>
      <c r="T352" s="35">
        <f t="shared" si="102"/>
        <v>27639.7</v>
      </c>
      <c r="U352" s="35">
        <f t="shared" si="102"/>
        <v>30152.400000000001</v>
      </c>
      <c r="V352" s="35">
        <f t="shared" si="102"/>
        <v>32665.1</v>
      </c>
      <c r="W352" s="35">
        <f t="shared" si="102"/>
        <v>35177.800000000003</v>
      </c>
      <c r="X352" s="35">
        <f t="shared" si="102"/>
        <v>45228.6</v>
      </c>
      <c r="Y352" s="35">
        <f t="shared" si="102"/>
        <v>45228.6</v>
      </c>
      <c r="Z352" s="35">
        <f t="shared" si="100"/>
        <v>45228.6</v>
      </c>
      <c r="AA352" s="35">
        <f t="shared" si="100"/>
        <v>45228.6</v>
      </c>
      <c r="AB352" s="35">
        <f t="shared" si="100"/>
        <v>45228.6</v>
      </c>
      <c r="AC352" s="35">
        <f t="shared" si="100"/>
        <v>45228.6</v>
      </c>
      <c r="AD352" s="35">
        <f t="shared" si="100"/>
        <v>45228.6</v>
      </c>
      <c r="AE352" s="35">
        <f t="shared" si="100"/>
        <v>45228.6</v>
      </c>
      <c r="AF352" s="35">
        <f t="shared" si="100"/>
        <v>46485</v>
      </c>
      <c r="AG352" s="35">
        <f t="shared" si="100"/>
        <v>47741.4</v>
      </c>
      <c r="AH352" s="35">
        <f t="shared" si="100"/>
        <v>48997.8</v>
      </c>
      <c r="AI352" s="35">
        <f t="shared" si="100"/>
        <v>50254.2</v>
      </c>
      <c r="AJ352" s="35">
        <f t="shared" si="100"/>
        <v>51510.6</v>
      </c>
      <c r="AK352" s="35">
        <f t="shared" si="100"/>
        <v>52767</v>
      </c>
      <c r="AL352" s="35">
        <f t="shared" si="100"/>
        <v>54023.4</v>
      </c>
      <c r="AM352" s="35">
        <f t="shared" si="100"/>
        <v>55279.8</v>
      </c>
      <c r="AN352" s="35">
        <f t="shared" si="100"/>
        <v>56536.2</v>
      </c>
      <c r="AO352" s="35">
        <f t="shared" si="98"/>
        <v>57792.6</v>
      </c>
      <c r="AP352" s="35">
        <f t="shared" si="98"/>
        <v>59049</v>
      </c>
      <c r="AQ352" s="35">
        <f t="shared" si="98"/>
        <v>60305.4</v>
      </c>
      <c r="AR352" s="35">
        <f t="shared" si="98"/>
        <v>61561.8</v>
      </c>
      <c r="AS352" s="35">
        <f t="shared" si="98"/>
        <v>62818.2</v>
      </c>
      <c r="AT352" s="35">
        <f t="shared" si="98"/>
        <v>64074.6</v>
      </c>
      <c r="AU352" s="35">
        <f t="shared" si="98"/>
        <v>65331</v>
      </c>
      <c r="AV352" s="35">
        <f t="shared" si="98"/>
        <v>66587.399999999994</v>
      </c>
      <c r="AW352" s="35">
        <f t="shared" si="98"/>
        <v>67843.8</v>
      </c>
    </row>
    <row r="353" spans="1:49">
      <c r="A353" s="45">
        <v>371060</v>
      </c>
      <c r="B353" s="31" t="s">
        <v>178</v>
      </c>
      <c r="C353" s="121">
        <v>53962.5</v>
      </c>
      <c r="D353" s="121">
        <f t="shared" si="93"/>
        <v>2158.5</v>
      </c>
      <c r="E353" s="33">
        <v>25</v>
      </c>
      <c r="F353" s="34">
        <v>20</v>
      </c>
      <c r="G353" s="34">
        <v>30</v>
      </c>
      <c r="H353" s="122">
        <f t="shared" si="94"/>
        <v>1079.3</v>
      </c>
      <c r="I353" s="123">
        <f t="shared" si="95"/>
        <v>1439</v>
      </c>
      <c r="J353" s="35">
        <f t="shared" si="102"/>
        <v>2158.5</v>
      </c>
      <c r="K353" s="35">
        <f t="shared" si="102"/>
        <v>4317</v>
      </c>
      <c r="L353" s="35">
        <f t="shared" si="102"/>
        <v>6475.5</v>
      </c>
      <c r="M353" s="35">
        <f t="shared" si="102"/>
        <v>8634</v>
      </c>
      <c r="N353" s="35">
        <f t="shared" si="102"/>
        <v>10792.5</v>
      </c>
      <c r="O353" s="35">
        <f t="shared" si="102"/>
        <v>12951</v>
      </c>
      <c r="P353" s="35">
        <f t="shared" si="102"/>
        <v>15109.5</v>
      </c>
      <c r="Q353" s="35">
        <f t="shared" si="102"/>
        <v>17268</v>
      </c>
      <c r="R353" s="35">
        <f t="shared" si="102"/>
        <v>19426.5</v>
      </c>
      <c r="S353" s="35">
        <f t="shared" si="102"/>
        <v>21585</v>
      </c>
      <c r="T353" s="35">
        <f t="shared" si="102"/>
        <v>23743.5</v>
      </c>
      <c r="U353" s="35">
        <f t="shared" si="102"/>
        <v>25902</v>
      </c>
      <c r="V353" s="35">
        <f t="shared" si="102"/>
        <v>28060.5</v>
      </c>
      <c r="W353" s="35">
        <f t="shared" si="102"/>
        <v>30219</v>
      </c>
      <c r="X353" s="35">
        <f t="shared" si="102"/>
        <v>32377.5</v>
      </c>
      <c r="Y353" s="35">
        <f t="shared" si="102"/>
        <v>34536</v>
      </c>
      <c r="Z353" s="35">
        <f t="shared" si="100"/>
        <v>36694.5</v>
      </c>
      <c r="AA353" s="35">
        <f t="shared" si="100"/>
        <v>38853</v>
      </c>
      <c r="AB353" s="35">
        <f t="shared" si="100"/>
        <v>41011.5</v>
      </c>
      <c r="AC353" s="35">
        <f t="shared" si="100"/>
        <v>53962.5</v>
      </c>
      <c r="AD353" s="35">
        <f t="shared" si="100"/>
        <v>53962.5</v>
      </c>
      <c r="AE353" s="35">
        <f t="shared" si="100"/>
        <v>53962.5</v>
      </c>
      <c r="AF353" s="35">
        <f t="shared" si="100"/>
        <v>53962.5</v>
      </c>
      <c r="AG353" s="35">
        <f t="shared" si="100"/>
        <v>53962.5</v>
      </c>
      <c r="AH353" s="35">
        <f t="shared" si="100"/>
        <v>53962.5</v>
      </c>
      <c r="AI353" s="35">
        <f t="shared" si="100"/>
        <v>53962.5</v>
      </c>
      <c r="AJ353" s="35">
        <f t="shared" si="100"/>
        <v>53962.5</v>
      </c>
      <c r="AK353" s="35">
        <f t="shared" si="100"/>
        <v>53962.5</v>
      </c>
      <c r="AL353" s="35">
        <f t="shared" si="100"/>
        <v>53962.5</v>
      </c>
      <c r="AM353" s="35">
        <f t="shared" si="100"/>
        <v>53962.5</v>
      </c>
      <c r="AN353" s="35">
        <f t="shared" si="100"/>
        <v>55041.8</v>
      </c>
      <c r="AO353" s="35">
        <f t="shared" si="98"/>
        <v>56121.1</v>
      </c>
      <c r="AP353" s="35">
        <f t="shared" si="98"/>
        <v>57200.4</v>
      </c>
      <c r="AQ353" s="35">
        <f t="shared" si="98"/>
        <v>58279.7</v>
      </c>
      <c r="AR353" s="35">
        <f t="shared" si="98"/>
        <v>59359</v>
      </c>
      <c r="AS353" s="35">
        <f t="shared" si="98"/>
        <v>60438.3</v>
      </c>
      <c r="AT353" s="35">
        <f t="shared" si="98"/>
        <v>61517.599999999999</v>
      </c>
      <c r="AU353" s="35">
        <f t="shared" si="98"/>
        <v>62596.9</v>
      </c>
      <c r="AV353" s="35">
        <f t="shared" si="98"/>
        <v>63676.2</v>
      </c>
      <c r="AW353" s="35">
        <f t="shared" si="98"/>
        <v>64755.5</v>
      </c>
    </row>
    <row r="354" spans="1:49">
      <c r="A354" s="45">
        <v>371070</v>
      </c>
      <c r="B354" s="31" t="s">
        <v>177</v>
      </c>
      <c r="C354" s="121">
        <v>46443.6</v>
      </c>
      <c r="D354" s="121">
        <f t="shared" si="93"/>
        <v>3317.4</v>
      </c>
      <c r="E354" s="33">
        <v>14</v>
      </c>
      <c r="F354" s="34">
        <v>12</v>
      </c>
      <c r="G354" s="34">
        <v>17</v>
      </c>
      <c r="H354" s="122">
        <f t="shared" si="94"/>
        <v>1658.7</v>
      </c>
      <c r="I354" s="123">
        <f t="shared" si="95"/>
        <v>2211.6</v>
      </c>
      <c r="J354" s="35">
        <f t="shared" si="102"/>
        <v>3317.4</v>
      </c>
      <c r="K354" s="35">
        <f t="shared" si="102"/>
        <v>6634.8</v>
      </c>
      <c r="L354" s="35">
        <f t="shared" si="102"/>
        <v>9952.2000000000007</v>
      </c>
      <c r="M354" s="35">
        <f t="shared" si="102"/>
        <v>13269.6</v>
      </c>
      <c r="N354" s="35">
        <f t="shared" si="102"/>
        <v>16587</v>
      </c>
      <c r="O354" s="35">
        <f t="shared" si="102"/>
        <v>19904.400000000001</v>
      </c>
      <c r="P354" s="35">
        <f t="shared" si="102"/>
        <v>23221.8</v>
      </c>
      <c r="Q354" s="35">
        <f t="shared" si="102"/>
        <v>26539.200000000001</v>
      </c>
      <c r="R354" s="35">
        <f t="shared" si="102"/>
        <v>29856.6</v>
      </c>
      <c r="S354" s="35">
        <f t="shared" si="102"/>
        <v>33174</v>
      </c>
      <c r="T354" s="35">
        <f t="shared" si="102"/>
        <v>36491.4</v>
      </c>
      <c r="U354" s="35">
        <f t="shared" si="102"/>
        <v>46443.6</v>
      </c>
      <c r="V354" s="35">
        <f t="shared" si="102"/>
        <v>46443.6</v>
      </c>
      <c r="W354" s="35">
        <f t="shared" si="102"/>
        <v>46443.6</v>
      </c>
      <c r="X354" s="35">
        <f t="shared" si="102"/>
        <v>46443.6</v>
      </c>
      <c r="Y354" s="35">
        <f t="shared" si="102"/>
        <v>46443.6</v>
      </c>
      <c r="Z354" s="35">
        <f t="shared" si="100"/>
        <v>46443.6</v>
      </c>
      <c r="AA354" s="35">
        <f t="shared" si="100"/>
        <v>48102.3</v>
      </c>
      <c r="AB354" s="35">
        <f t="shared" si="100"/>
        <v>49761</v>
      </c>
      <c r="AC354" s="35">
        <f t="shared" si="100"/>
        <v>51419.7</v>
      </c>
      <c r="AD354" s="35">
        <f t="shared" si="100"/>
        <v>53078.400000000001</v>
      </c>
      <c r="AE354" s="35">
        <f t="shared" si="100"/>
        <v>54737.1</v>
      </c>
      <c r="AF354" s="35">
        <f t="shared" si="100"/>
        <v>56395.8</v>
      </c>
      <c r="AG354" s="35">
        <f t="shared" si="100"/>
        <v>58054.5</v>
      </c>
      <c r="AH354" s="35">
        <f t="shared" si="100"/>
        <v>59713.2</v>
      </c>
      <c r="AI354" s="35">
        <f t="shared" si="100"/>
        <v>61371.9</v>
      </c>
      <c r="AJ354" s="35">
        <f t="shared" si="100"/>
        <v>63030.6</v>
      </c>
      <c r="AK354" s="35">
        <f t="shared" si="100"/>
        <v>64689.3</v>
      </c>
      <c r="AL354" s="35">
        <f t="shared" si="100"/>
        <v>66348</v>
      </c>
      <c r="AM354" s="35">
        <f t="shared" si="100"/>
        <v>68006.7</v>
      </c>
      <c r="AN354" s="35">
        <f t="shared" si="100"/>
        <v>69665.399999999994</v>
      </c>
      <c r="AO354" s="35">
        <f t="shared" si="98"/>
        <v>71324.100000000006</v>
      </c>
      <c r="AP354" s="35">
        <f t="shared" si="98"/>
        <v>72982.8</v>
      </c>
      <c r="AQ354" s="35">
        <f t="shared" si="98"/>
        <v>74641.5</v>
      </c>
      <c r="AR354" s="35">
        <f t="shared" si="98"/>
        <v>76300.2</v>
      </c>
      <c r="AS354" s="35">
        <f t="shared" si="98"/>
        <v>77958.899999999994</v>
      </c>
      <c r="AT354" s="35">
        <f t="shared" si="98"/>
        <v>79617.600000000006</v>
      </c>
      <c r="AU354" s="35">
        <f t="shared" si="98"/>
        <v>81276.3</v>
      </c>
      <c r="AV354" s="35">
        <f t="shared" si="98"/>
        <v>82935</v>
      </c>
      <c r="AW354" s="35">
        <f t="shared" si="98"/>
        <v>84593.7</v>
      </c>
    </row>
    <row r="355" spans="1:49">
      <c r="A355" s="45">
        <v>371080</v>
      </c>
      <c r="B355" s="31" t="s">
        <v>176</v>
      </c>
      <c r="C355" s="121">
        <v>95079</v>
      </c>
      <c r="D355" s="121">
        <f t="shared" si="93"/>
        <v>3169.3</v>
      </c>
      <c r="E355" s="33">
        <v>30</v>
      </c>
      <c r="F355" s="34">
        <v>24</v>
      </c>
      <c r="G355" s="34">
        <v>36</v>
      </c>
      <c r="H355" s="122">
        <f t="shared" si="94"/>
        <v>1584.7</v>
      </c>
      <c r="I355" s="123">
        <f t="shared" si="95"/>
        <v>2112.9</v>
      </c>
      <c r="J355" s="35">
        <f t="shared" si="102"/>
        <v>3169.3</v>
      </c>
      <c r="K355" s="35">
        <f t="shared" si="102"/>
        <v>6338.6</v>
      </c>
      <c r="L355" s="35">
        <f t="shared" si="102"/>
        <v>9507.9</v>
      </c>
      <c r="M355" s="35">
        <f t="shared" si="102"/>
        <v>12677.2</v>
      </c>
      <c r="N355" s="35">
        <f t="shared" si="102"/>
        <v>15846.5</v>
      </c>
      <c r="O355" s="35">
        <f t="shared" si="102"/>
        <v>19015.8</v>
      </c>
      <c r="P355" s="35">
        <f t="shared" si="102"/>
        <v>22185.1</v>
      </c>
      <c r="Q355" s="35">
        <f t="shared" si="102"/>
        <v>25354.400000000001</v>
      </c>
      <c r="R355" s="35">
        <f t="shared" si="102"/>
        <v>28523.7</v>
      </c>
      <c r="S355" s="35">
        <f t="shared" si="102"/>
        <v>31693</v>
      </c>
      <c r="T355" s="35">
        <f t="shared" si="102"/>
        <v>34862.300000000003</v>
      </c>
      <c r="U355" s="35">
        <f t="shared" si="102"/>
        <v>38031.599999999999</v>
      </c>
      <c r="V355" s="35">
        <f t="shared" si="102"/>
        <v>41200.9</v>
      </c>
      <c r="W355" s="35">
        <f t="shared" si="102"/>
        <v>44370.2</v>
      </c>
      <c r="X355" s="35">
        <f t="shared" si="102"/>
        <v>47539.5</v>
      </c>
      <c r="Y355" s="35">
        <f t="shared" si="102"/>
        <v>50708.800000000003</v>
      </c>
      <c r="Z355" s="35">
        <f t="shared" si="100"/>
        <v>53878.1</v>
      </c>
      <c r="AA355" s="35">
        <f t="shared" si="100"/>
        <v>57047.4</v>
      </c>
      <c r="AB355" s="35">
        <f t="shared" si="100"/>
        <v>60216.7</v>
      </c>
      <c r="AC355" s="35">
        <f t="shared" si="100"/>
        <v>63386</v>
      </c>
      <c r="AD355" s="35">
        <f t="shared" si="100"/>
        <v>66555.3</v>
      </c>
      <c r="AE355" s="35">
        <f t="shared" si="100"/>
        <v>69724.600000000006</v>
      </c>
      <c r="AF355" s="35">
        <f t="shared" si="100"/>
        <v>72893.899999999994</v>
      </c>
      <c r="AG355" s="35">
        <f t="shared" si="100"/>
        <v>95079</v>
      </c>
      <c r="AH355" s="35">
        <f t="shared" si="100"/>
        <v>95079</v>
      </c>
      <c r="AI355" s="35">
        <f t="shared" si="100"/>
        <v>95079</v>
      </c>
      <c r="AJ355" s="35">
        <f t="shared" si="100"/>
        <v>95079</v>
      </c>
      <c r="AK355" s="35">
        <f t="shared" si="100"/>
        <v>95079</v>
      </c>
      <c r="AL355" s="35">
        <f t="shared" si="100"/>
        <v>95079</v>
      </c>
      <c r="AM355" s="35">
        <f t="shared" si="100"/>
        <v>95079</v>
      </c>
      <c r="AN355" s="35">
        <f t="shared" si="100"/>
        <v>95079</v>
      </c>
      <c r="AO355" s="35">
        <f t="shared" si="98"/>
        <v>95079</v>
      </c>
      <c r="AP355" s="35">
        <f t="shared" si="98"/>
        <v>95079</v>
      </c>
      <c r="AQ355" s="35">
        <f t="shared" si="98"/>
        <v>95079</v>
      </c>
      <c r="AR355" s="35">
        <f t="shared" si="98"/>
        <v>95079</v>
      </c>
      <c r="AS355" s="35">
        <f t="shared" si="98"/>
        <v>95079</v>
      </c>
      <c r="AT355" s="35">
        <f t="shared" si="98"/>
        <v>96663.7</v>
      </c>
      <c r="AU355" s="35">
        <f t="shared" si="98"/>
        <v>98248.4</v>
      </c>
      <c r="AV355" s="35">
        <f t="shared" si="98"/>
        <v>99833.1</v>
      </c>
      <c r="AW355" s="35">
        <f t="shared" si="98"/>
        <v>101417.8</v>
      </c>
    </row>
    <row r="356" spans="1:49">
      <c r="A356" s="45">
        <v>371090</v>
      </c>
      <c r="B356" s="31" t="s">
        <v>175</v>
      </c>
      <c r="C356" s="121">
        <v>35895.599999999999</v>
      </c>
      <c r="D356" s="121">
        <f t="shared" si="93"/>
        <v>1994.2</v>
      </c>
      <c r="E356" s="33">
        <v>18</v>
      </c>
      <c r="F356" s="34">
        <v>15</v>
      </c>
      <c r="G356" s="34">
        <v>22</v>
      </c>
      <c r="H356" s="122">
        <f t="shared" si="94"/>
        <v>997.1</v>
      </c>
      <c r="I356" s="123">
        <f t="shared" si="95"/>
        <v>1329.5</v>
      </c>
      <c r="J356" s="35">
        <f t="shared" si="102"/>
        <v>1994.2</v>
      </c>
      <c r="K356" s="35">
        <f t="shared" si="102"/>
        <v>3988.4</v>
      </c>
      <c r="L356" s="35">
        <f t="shared" si="102"/>
        <v>5982.6</v>
      </c>
      <c r="M356" s="35">
        <f t="shared" si="102"/>
        <v>7976.8</v>
      </c>
      <c r="N356" s="35">
        <f t="shared" si="102"/>
        <v>9971</v>
      </c>
      <c r="O356" s="35">
        <f t="shared" si="102"/>
        <v>11965.2</v>
      </c>
      <c r="P356" s="35">
        <f t="shared" si="102"/>
        <v>13959.4</v>
      </c>
      <c r="Q356" s="35">
        <f t="shared" si="102"/>
        <v>15953.6</v>
      </c>
      <c r="R356" s="35">
        <f t="shared" si="102"/>
        <v>17947.8</v>
      </c>
      <c r="S356" s="35">
        <f t="shared" si="102"/>
        <v>19942</v>
      </c>
      <c r="T356" s="35">
        <f t="shared" si="102"/>
        <v>21936.2</v>
      </c>
      <c r="U356" s="35">
        <f t="shared" si="102"/>
        <v>23930.400000000001</v>
      </c>
      <c r="V356" s="35">
        <f t="shared" si="102"/>
        <v>25924.6</v>
      </c>
      <c r="W356" s="35">
        <f t="shared" si="102"/>
        <v>27918.799999999999</v>
      </c>
      <c r="X356" s="35">
        <f t="shared" si="102"/>
        <v>35895.599999999999</v>
      </c>
      <c r="Y356" s="35">
        <f t="shared" si="102"/>
        <v>35895.599999999999</v>
      </c>
      <c r="Z356" s="35">
        <f t="shared" si="100"/>
        <v>35895.599999999999</v>
      </c>
      <c r="AA356" s="35">
        <f t="shared" si="100"/>
        <v>35895.599999999999</v>
      </c>
      <c r="AB356" s="35">
        <f t="shared" si="100"/>
        <v>35895.599999999999</v>
      </c>
      <c r="AC356" s="35">
        <f t="shared" si="100"/>
        <v>35895.599999999999</v>
      </c>
      <c r="AD356" s="35">
        <f t="shared" si="100"/>
        <v>35895.599999999999</v>
      </c>
      <c r="AE356" s="35">
        <f t="shared" si="100"/>
        <v>35895.599999999999</v>
      </c>
      <c r="AF356" s="35">
        <f t="shared" si="100"/>
        <v>36892.699999999997</v>
      </c>
      <c r="AG356" s="35">
        <f t="shared" si="100"/>
        <v>37889.800000000003</v>
      </c>
      <c r="AH356" s="35">
        <f t="shared" si="100"/>
        <v>38886.9</v>
      </c>
      <c r="AI356" s="35">
        <f t="shared" si="100"/>
        <v>39884</v>
      </c>
      <c r="AJ356" s="35">
        <f t="shared" si="100"/>
        <v>40881.1</v>
      </c>
      <c r="AK356" s="35">
        <f t="shared" si="100"/>
        <v>41878.199999999997</v>
      </c>
      <c r="AL356" s="35">
        <f t="shared" si="100"/>
        <v>42875.3</v>
      </c>
      <c r="AM356" s="35">
        <f t="shared" si="100"/>
        <v>43872.4</v>
      </c>
      <c r="AN356" s="35">
        <f t="shared" si="100"/>
        <v>44869.5</v>
      </c>
      <c r="AO356" s="35">
        <f t="shared" si="98"/>
        <v>45866.6</v>
      </c>
      <c r="AP356" s="35">
        <f t="shared" si="98"/>
        <v>46863.7</v>
      </c>
      <c r="AQ356" s="35">
        <f t="shared" si="98"/>
        <v>47860.800000000003</v>
      </c>
      <c r="AR356" s="35">
        <f t="shared" si="98"/>
        <v>48857.9</v>
      </c>
      <c r="AS356" s="35">
        <f t="shared" si="98"/>
        <v>49855</v>
      </c>
      <c r="AT356" s="35">
        <f t="shared" si="98"/>
        <v>50852.1</v>
      </c>
      <c r="AU356" s="35">
        <f t="shared" si="98"/>
        <v>51849.2</v>
      </c>
      <c r="AV356" s="35">
        <f t="shared" si="98"/>
        <v>52846.3</v>
      </c>
      <c r="AW356" s="35">
        <f t="shared" si="98"/>
        <v>53843.4</v>
      </c>
    </row>
    <row r="357" spans="1:49">
      <c r="A357" s="45">
        <v>371100</v>
      </c>
      <c r="B357" s="31" t="s">
        <v>174</v>
      </c>
      <c r="C357" s="121">
        <v>91030</v>
      </c>
      <c r="D357" s="121">
        <f t="shared" si="93"/>
        <v>3641.2</v>
      </c>
      <c r="E357" s="33">
        <v>25</v>
      </c>
      <c r="F357" s="34">
        <v>20</v>
      </c>
      <c r="G357" s="34">
        <v>30</v>
      </c>
      <c r="H357" s="122">
        <f t="shared" si="94"/>
        <v>1820.6</v>
      </c>
      <c r="I357" s="123">
        <f t="shared" si="95"/>
        <v>2427.5</v>
      </c>
      <c r="J357" s="35">
        <f t="shared" si="102"/>
        <v>3641.2</v>
      </c>
      <c r="K357" s="35">
        <f t="shared" si="102"/>
        <v>7282.4</v>
      </c>
      <c r="L357" s="35">
        <f t="shared" si="102"/>
        <v>10923.6</v>
      </c>
      <c r="M357" s="35">
        <f t="shared" si="102"/>
        <v>14564.8</v>
      </c>
      <c r="N357" s="35">
        <f t="shared" si="102"/>
        <v>18206</v>
      </c>
      <c r="O357" s="35">
        <f t="shared" si="102"/>
        <v>21847.200000000001</v>
      </c>
      <c r="P357" s="35">
        <f t="shared" si="102"/>
        <v>25488.400000000001</v>
      </c>
      <c r="Q357" s="35">
        <f t="shared" si="102"/>
        <v>29129.599999999999</v>
      </c>
      <c r="R357" s="35">
        <f t="shared" si="102"/>
        <v>32770.800000000003</v>
      </c>
      <c r="S357" s="35">
        <f t="shared" si="102"/>
        <v>36412</v>
      </c>
      <c r="T357" s="35">
        <f t="shared" si="102"/>
        <v>40053.199999999997</v>
      </c>
      <c r="U357" s="35">
        <f t="shared" si="102"/>
        <v>43694.400000000001</v>
      </c>
      <c r="V357" s="35">
        <f t="shared" si="102"/>
        <v>47335.6</v>
      </c>
      <c r="W357" s="35">
        <f t="shared" si="102"/>
        <v>50976.800000000003</v>
      </c>
      <c r="X357" s="35">
        <f t="shared" si="102"/>
        <v>54618</v>
      </c>
      <c r="Y357" s="35">
        <f t="shared" si="102"/>
        <v>58259.199999999997</v>
      </c>
      <c r="Z357" s="35">
        <f t="shared" si="100"/>
        <v>61900.4</v>
      </c>
      <c r="AA357" s="35">
        <f t="shared" si="100"/>
        <v>65541.600000000006</v>
      </c>
      <c r="AB357" s="35">
        <f t="shared" si="100"/>
        <v>69182.8</v>
      </c>
      <c r="AC357" s="35">
        <f t="shared" si="100"/>
        <v>91030</v>
      </c>
      <c r="AD357" s="35">
        <f t="shared" si="100"/>
        <v>91030</v>
      </c>
      <c r="AE357" s="35">
        <f t="shared" si="100"/>
        <v>91030</v>
      </c>
      <c r="AF357" s="35">
        <f t="shared" si="100"/>
        <v>91030</v>
      </c>
      <c r="AG357" s="35">
        <f t="shared" si="100"/>
        <v>91030</v>
      </c>
      <c r="AH357" s="35">
        <f t="shared" si="100"/>
        <v>91030</v>
      </c>
      <c r="AI357" s="35">
        <f t="shared" si="100"/>
        <v>91030</v>
      </c>
      <c r="AJ357" s="35">
        <f t="shared" si="100"/>
        <v>91030</v>
      </c>
      <c r="AK357" s="35">
        <f t="shared" si="100"/>
        <v>91030</v>
      </c>
      <c r="AL357" s="35">
        <f t="shared" si="100"/>
        <v>91030</v>
      </c>
      <c r="AM357" s="35">
        <f t="shared" si="100"/>
        <v>91030</v>
      </c>
      <c r="AN357" s="35">
        <f t="shared" si="100"/>
        <v>92850.6</v>
      </c>
      <c r="AO357" s="35">
        <f t="shared" si="98"/>
        <v>94671.2</v>
      </c>
      <c r="AP357" s="35">
        <f t="shared" si="98"/>
        <v>96491.8</v>
      </c>
      <c r="AQ357" s="35">
        <f t="shared" si="98"/>
        <v>98312.4</v>
      </c>
      <c r="AR357" s="35">
        <f t="shared" si="98"/>
        <v>100133</v>
      </c>
      <c r="AS357" s="35">
        <f t="shared" si="98"/>
        <v>101953.60000000001</v>
      </c>
      <c r="AT357" s="35">
        <f t="shared" si="98"/>
        <v>103774.2</v>
      </c>
      <c r="AU357" s="35">
        <f t="shared" si="98"/>
        <v>105594.8</v>
      </c>
      <c r="AV357" s="35">
        <f t="shared" si="98"/>
        <v>107415.4</v>
      </c>
      <c r="AW357" s="35">
        <f t="shared" si="98"/>
        <v>109236</v>
      </c>
    </row>
    <row r="358" spans="1:49">
      <c r="A358" s="45">
        <v>371110</v>
      </c>
      <c r="B358" s="31" t="s">
        <v>173</v>
      </c>
      <c r="C358" s="121">
        <v>47178</v>
      </c>
      <c r="D358" s="121">
        <f t="shared" si="93"/>
        <v>2358.9</v>
      </c>
      <c r="E358" s="33">
        <v>20</v>
      </c>
      <c r="F358" s="34">
        <v>16</v>
      </c>
      <c r="G358" s="34">
        <v>24</v>
      </c>
      <c r="H358" s="122">
        <f t="shared" si="94"/>
        <v>1179.5</v>
      </c>
      <c r="I358" s="123">
        <f t="shared" si="95"/>
        <v>1572.6</v>
      </c>
      <c r="J358" s="35">
        <f t="shared" si="102"/>
        <v>2358.9</v>
      </c>
      <c r="K358" s="35">
        <f t="shared" si="102"/>
        <v>4717.8</v>
      </c>
      <c r="L358" s="35">
        <f t="shared" si="102"/>
        <v>7076.7</v>
      </c>
      <c r="M358" s="35">
        <f t="shared" si="102"/>
        <v>9435.6</v>
      </c>
      <c r="N358" s="35">
        <f t="shared" si="102"/>
        <v>11794.5</v>
      </c>
      <c r="O358" s="35">
        <f t="shared" si="102"/>
        <v>14153.4</v>
      </c>
      <c r="P358" s="35">
        <f t="shared" si="102"/>
        <v>16512.3</v>
      </c>
      <c r="Q358" s="35">
        <f t="shared" si="102"/>
        <v>18871.2</v>
      </c>
      <c r="R358" s="35">
        <f t="shared" si="102"/>
        <v>21230.1</v>
      </c>
      <c r="S358" s="35">
        <f t="shared" si="102"/>
        <v>23589</v>
      </c>
      <c r="T358" s="35">
        <f t="shared" si="102"/>
        <v>25947.9</v>
      </c>
      <c r="U358" s="35">
        <f t="shared" si="102"/>
        <v>28306.799999999999</v>
      </c>
      <c r="V358" s="35">
        <f t="shared" si="102"/>
        <v>30665.7</v>
      </c>
      <c r="W358" s="35">
        <f t="shared" si="102"/>
        <v>33024.6</v>
      </c>
      <c r="X358" s="35">
        <f t="shared" si="102"/>
        <v>35383.5</v>
      </c>
      <c r="Y358" s="35">
        <f t="shared" si="102"/>
        <v>47178</v>
      </c>
      <c r="Z358" s="35">
        <f t="shared" si="100"/>
        <v>47178</v>
      </c>
      <c r="AA358" s="35">
        <f t="shared" si="100"/>
        <v>47178</v>
      </c>
      <c r="AB358" s="35">
        <f t="shared" si="100"/>
        <v>47178</v>
      </c>
      <c r="AC358" s="35">
        <f t="shared" si="100"/>
        <v>47178</v>
      </c>
      <c r="AD358" s="35">
        <f t="shared" si="100"/>
        <v>47178</v>
      </c>
      <c r="AE358" s="35">
        <f t="shared" si="100"/>
        <v>47178</v>
      </c>
      <c r="AF358" s="35">
        <f t="shared" si="100"/>
        <v>47178</v>
      </c>
      <c r="AG358" s="35">
        <f t="shared" si="100"/>
        <v>47178</v>
      </c>
      <c r="AH358" s="35">
        <f t="shared" si="100"/>
        <v>48357.5</v>
      </c>
      <c r="AI358" s="35">
        <f t="shared" si="100"/>
        <v>49537</v>
      </c>
      <c r="AJ358" s="35">
        <f t="shared" si="100"/>
        <v>50716.5</v>
      </c>
      <c r="AK358" s="35">
        <f t="shared" si="100"/>
        <v>51896</v>
      </c>
      <c r="AL358" s="35">
        <f t="shared" si="100"/>
        <v>53075.5</v>
      </c>
      <c r="AM358" s="35">
        <f t="shared" si="100"/>
        <v>54255</v>
      </c>
      <c r="AN358" s="35">
        <f t="shared" si="100"/>
        <v>55434.5</v>
      </c>
      <c r="AO358" s="35">
        <f t="shared" si="100"/>
        <v>56614</v>
      </c>
      <c r="AP358" s="35">
        <f t="shared" ref="AO358:AW386" si="103">IF(AP$4&lt;$F358,$D358*AP$4,IF(AP$4&gt;$G358,$C358+(AP$4-$G358)*$H358,$C358))</f>
        <v>57793.5</v>
      </c>
      <c r="AQ358" s="35">
        <f t="shared" si="103"/>
        <v>58973</v>
      </c>
      <c r="AR358" s="35">
        <f t="shared" si="103"/>
        <v>60152.5</v>
      </c>
      <c r="AS358" s="35">
        <f t="shared" si="103"/>
        <v>61332</v>
      </c>
      <c r="AT358" s="35">
        <f t="shared" si="103"/>
        <v>62511.5</v>
      </c>
      <c r="AU358" s="35">
        <f t="shared" si="103"/>
        <v>63691</v>
      </c>
      <c r="AV358" s="35">
        <f t="shared" si="103"/>
        <v>64870.5</v>
      </c>
      <c r="AW358" s="35">
        <f t="shared" si="103"/>
        <v>66050</v>
      </c>
    </row>
    <row r="359" spans="1:49">
      <c r="A359" s="45">
        <v>371120</v>
      </c>
      <c r="B359" s="31" t="s">
        <v>172</v>
      </c>
      <c r="C359" s="121">
        <v>60387</v>
      </c>
      <c r="D359" s="121">
        <f t="shared" si="93"/>
        <v>2012.9</v>
      </c>
      <c r="E359" s="33">
        <v>30</v>
      </c>
      <c r="F359" s="34">
        <v>24</v>
      </c>
      <c r="G359" s="34">
        <v>36</v>
      </c>
      <c r="H359" s="122">
        <f t="shared" si="94"/>
        <v>1006.5</v>
      </c>
      <c r="I359" s="123">
        <f t="shared" si="95"/>
        <v>1341.9</v>
      </c>
      <c r="J359" s="35">
        <f t="shared" si="102"/>
        <v>2012.9</v>
      </c>
      <c r="K359" s="35">
        <f t="shared" si="102"/>
        <v>4025.8</v>
      </c>
      <c r="L359" s="35">
        <f t="shared" si="102"/>
        <v>6038.7</v>
      </c>
      <c r="M359" s="35">
        <f t="shared" si="102"/>
        <v>8051.6</v>
      </c>
      <c r="N359" s="35">
        <f t="shared" si="102"/>
        <v>10064.5</v>
      </c>
      <c r="O359" s="35">
        <f t="shared" si="102"/>
        <v>12077.4</v>
      </c>
      <c r="P359" s="35">
        <f t="shared" si="102"/>
        <v>14090.3</v>
      </c>
      <c r="Q359" s="35">
        <f t="shared" si="102"/>
        <v>16103.2</v>
      </c>
      <c r="R359" s="35">
        <f t="shared" si="102"/>
        <v>18116.099999999999</v>
      </c>
      <c r="S359" s="35">
        <f t="shared" si="102"/>
        <v>20129</v>
      </c>
      <c r="T359" s="35">
        <f t="shared" si="102"/>
        <v>22141.9</v>
      </c>
      <c r="U359" s="35">
        <f t="shared" si="102"/>
        <v>24154.799999999999</v>
      </c>
      <c r="V359" s="35">
        <f t="shared" si="102"/>
        <v>26167.7</v>
      </c>
      <c r="W359" s="35">
        <f t="shared" si="102"/>
        <v>28180.6</v>
      </c>
      <c r="X359" s="35">
        <f t="shared" si="102"/>
        <v>30193.5</v>
      </c>
      <c r="Y359" s="35">
        <f t="shared" si="102"/>
        <v>32206.400000000001</v>
      </c>
      <c r="Z359" s="35">
        <f t="shared" ref="Z359:AN375" si="104">IF(Z$4&lt;$F359,$D359*Z$4,IF(Z$4&gt;$G359,$C359+(Z$4-$G359)*$H359,$C359))</f>
        <v>34219.300000000003</v>
      </c>
      <c r="AA359" s="35">
        <f t="shared" si="104"/>
        <v>36232.199999999997</v>
      </c>
      <c r="AB359" s="35">
        <f t="shared" si="104"/>
        <v>38245.1</v>
      </c>
      <c r="AC359" s="35">
        <f t="shared" si="104"/>
        <v>40258</v>
      </c>
      <c r="AD359" s="35">
        <f t="shared" si="104"/>
        <v>42270.9</v>
      </c>
      <c r="AE359" s="35">
        <f t="shared" si="104"/>
        <v>44283.8</v>
      </c>
      <c r="AF359" s="35">
        <f t="shared" si="104"/>
        <v>46296.7</v>
      </c>
      <c r="AG359" s="35">
        <f t="shared" si="104"/>
        <v>60387</v>
      </c>
      <c r="AH359" s="35">
        <f t="shared" si="104"/>
        <v>60387</v>
      </c>
      <c r="AI359" s="35">
        <f t="shared" si="104"/>
        <v>60387</v>
      </c>
      <c r="AJ359" s="35">
        <f t="shared" si="104"/>
        <v>60387</v>
      </c>
      <c r="AK359" s="35">
        <f t="shared" si="104"/>
        <v>60387</v>
      </c>
      <c r="AL359" s="35">
        <f t="shared" si="104"/>
        <v>60387</v>
      </c>
      <c r="AM359" s="35">
        <f t="shared" si="104"/>
        <v>60387</v>
      </c>
      <c r="AN359" s="35">
        <f t="shared" si="104"/>
        <v>60387</v>
      </c>
      <c r="AO359" s="35">
        <f t="shared" si="103"/>
        <v>60387</v>
      </c>
      <c r="AP359" s="35">
        <f t="shared" si="103"/>
        <v>60387</v>
      </c>
      <c r="AQ359" s="35">
        <f t="shared" si="103"/>
        <v>60387</v>
      </c>
      <c r="AR359" s="35">
        <f t="shared" si="103"/>
        <v>60387</v>
      </c>
      <c r="AS359" s="35">
        <f t="shared" si="103"/>
        <v>60387</v>
      </c>
      <c r="AT359" s="35">
        <f t="shared" si="103"/>
        <v>61393.5</v>
      </c>
      <c r="AU359" s="35">
        <f t="shared" si="103"/>
        <v>62400</v>
      </c>
      <c r="AV359" s="35">
        <f t="shared" si="103"/>
        <v>63406.5</v>
      </c>
      <c r="AW359" s="35">
        <f t="shared" si="103"/>
        <v>64413</v>
      </c>
    </row>
    <row r="360" spans="1:49">
      <c r="A360" s="45">
        <v>371130</v>
      </c>
      <c r="B360" s="31" t="s">
        <v>171</v>
      </c>
      <c r="C360" s="121">
        <v>38690</v>
      </c>
      <c r="D360" s="121">
        <f t="shared" si="93"/>
        <v>1934.5</v>
      </c>
      <c r="E360" s="33">
        <v>20</v>
      </c>
      <c r="F360" s="34">
        <v>16</v>
      </c>
      <c r="G360" s="34">
        <v>24</v>
      </c>
      <c r="H360" s="122">
        <f t="shared" si="94"/>
        <v>967.3</v>
      </c>
      <c r="I360" s="123">
        <f t="shared" si="95"/>
        <v>1289.7</v>
      </c>
      <c r="J360" s="35">
        <f t="shared" si="102"/>
        <v>1934.5</v>
      </c>
      <c r="K360" s="35">
        <f t="shared" si="102"/>
        <v>3869</v>
      </c>
      <c r="L360" s="35">
        <f t="shared" si="102"/>
        <v>5803.5</v>
      </c>
      <c r="M360" s="35">
        <f t="shared" si="102"/>
        <v>7738</v>
      </c>
      <c r="N360" s="35">
        <f t="shared" si="102"/>
        <v>9672.5</v>
      </c>
      <c r="O360" s="35">
        <f t="shared" si="102"/>
        <v>11607</v>
      </c>
      <c r="P360" s="35">
        <f t="shared" si="102"/>
        <v>13541.5</v>
      </c>
      <c r="Q360" s="35">
        <f t="shared" si="102"/>
        <v>15476</v>
      </c>
      <c r="R360" s="35">
        <f t="shared" si="102"/>
        <v>17410.5</v>
      </c>
      <c r="S360" s="35">
        <f t="shared" si="102"/>
        <v>19345</v>
      </c>
      <c r="T360" s="35">
        <f t="shared" si="102"/>
        <v>21279.5</v>
      </c>
      <c r="U360" s="35">
        <f t="shared" si="102"/>
        <v>23214</v>
      </c>
      <c r="V360" s="35">
        <f t="shared" si="102"/>
        <v>25148.5</v>
      </c>
      <c r="W360" s="35">
        <f t="shared" si="102"/>
        <v>27083</v>
      </c>
      <c r="X360" s="35">
        <f t="shared" si="102"/>
        <v>29017.5</v>
      </c>
      <c r="Y360" s="35">
        <f t="shared" si="102"/>
        <v>38690</v>
      </c>
      <c r="Z360" s="35">
        <f t="shared" si="104"/>
        <v>38690</v>
      </c>
      <c r="AA360" s="35">
        <f t="shared" si="104"/>
        <v>38690</v>
      </c>
      <c r="AB360" s="35">
        <f t="shared" si="104"/>
        <v>38690</v>
      </c>
      <c r="AC360" s="35">
        <f t="shared" si="104"/>
        <v>38690</v>
      </c>
      <c r="AD360" s="35">
        <f t="shared" si="104"/>
        <v>38690</v>
      </c>
      <c r="AE360" s="35">
        <f t="shared" si="104"/>
        <v>38690</v>
      </c>
      <c r="AF360" s="35">
        <f t="shared" si="104"/>
        <v>38690</v>
      </c>
      <c r="AG360" s="35">
        <f t="shared" si="104"/>
        <v>38690</v>
      </c>
      <c r="AH360" s="35">
        <f t="shared" si="104"/>
        <v>39657.300000000003</v>
      </c>
      <c r="AI360" s="35">
        <f t="shared" si="104"/>
        <v>40624.6</v>
      </c>
      <c r="AJ360" s="35">
        <f t="shared" si="104"/>
        <v>41591.9</v>
      </c>
      <c r="AK360" s="35">
        <f t="shared" si="104"/>
        <v>42559.199999999997</v>
      </c>
      <c r="AL360" s="35">
        <f t="shared" si="104"/>
        <v>43526.5</v>
      </c>
      <c r="AM360" s="35">
        <f t="shared" si="104"/>
        <v>44493.8</v>
      </c>
      <c r="AN360" s="35">
        <f t="shared" si="104"/>
        <v>45461.1</v>
      </c>
      <c r="AO360" s="35">
        <f t="shared" si="103"/>
        <v>46428.4</v>
      </c>
      <c r="AP360" s="35">
        <f t="shared" si="103"/>
        <v>47395.7</v>
      </c>
      <c r="AQ360" s="35">
        <f t="shared" si="103"/>
        <v>48363</v>
      </c>
      <c r="AR360" s="35">
        <f t="shared" si="103"/>
        <v>49330.3</v>
      </c>
      <c r="AS360" s="35">
        <f t="shared" si="103"/>
        <v>50297.599999999999</v>
      </c>
      <c r="AT360" s="35">
        <f t="shared" si="103"/>
        <v>51264.9</v>
      </c>
      <c r="AU360" s="35">
        <f t="shared" si="103"/>
        <v>52232.2</v>
      </c>
      <c r="AV360" s="35">
        <f t="shared" si="103"/>
        <v>53199.5</v>
      </c>
      <c r="AW360" s="35">
        <f t="shared" si="103"/>
        <v>54166.8</v>
      </c>
    </row>
    <row r="361" spans="1:49">
      <c r="A361" s="45">
        <v>371140</v>
      </c>
      <c r="B361" s="31" t="s">
        <v>170</v>
      </c>
      <c r="C361" s="121">
        <v>37366.199999999997</v>
      </c>
      <c r="D361" s="121">
        <f t="shared" si="93"/>
        <v>2075.9</v>
      </c>
      <c r="E361" s="33">
        <v>18</v>
      </c>
      <c r="F361" s="34">
        <v>15</v>
      </c>
      <c r="G361" s="34">
        <v>22</v>
      </c>
      <c r="H361" s="122">
        <f t="shared" si="94"/>
        <v>1038</v>
      </c>
      <c r="I361" s="123">
        <f t="shared" si="95"/>
        <v>1383.9</v>
      </c>
      <c r="J361" s="35">
        <f t="shared" si="102"/>
        <v>2075.9</v>
      </c>
      <c r="K361" s="35">
        <f t="shared" si="102"/>
        <v>4151.8</v>
      </c>
      <c r="L361" s="35">
        <f t="shared" si="102"/>
        <v>6227.7</v>
      </c>
      <c r="M361" s="35">
        <f t="shared" si="102"/>
        <v>8303.6</v>
      </c>
      <c r="N361" s="35">
        <f t="shared" si="102"/>
        <v>10379.5</v>
      </c>
      <c r="O361" s="35">
        <f t="shared" si="102"/>
        <v>12455.4</v>
      </c>
      <c r="P361" s="35">
        <f t="shared" si="102"/>
        <v>14531.3</v>
      </c>
      <c r="Q361" s="35">
        <f t="shared" si="102"/>
        <v>16607.2</v>
      </c>
      <c r="R361" s="35">
        <f t="shared" si="102"/>
        <v>18683.099999999999</v>
      </c>
      <c r="S361" s="35">
        <f t="shared" si="102"/>
        <v>20759</v>
      </c>
      <c r="T361" s="35">
        <f t="shared" si="102"/>
        <v>22834.9</v>
      </c>
      <c r="U361" s="35">
        <f t="shared" si="102"/>
        <v>24910.799999999999</v>
      </c>
      <c r="V361" s="35">
        <f t="shared" si="102"/>
        <v>26986.7</v>
      </c>
      <c r="W361" s="35">
        <f t="shared" si="102"/>
        <v>29062.6</v>
      </c>
      <c r="X361" s="35">
        <f t="shared" si="102"/>
        <v>37366.199999999997</v>
      </c>
      <c r="Y361" s="35">
        <f t="shared" si="102"/>
        <v>37366.199999999997</v>
      </c>
      <c r="Z361" s="35">
        <f t="shared" si="104"/>
        <v>37366.199999999997</v>
      </c>
      <c r="AA361" s="35">
        <f t="shared" si="104"/>
        <v>37366.199999999997</v>
      </c>
      <c r="AB361" s="35">
        <f t="shared" si="104"/>
        <v>37366.199999999997</v>
      </c>
      <c r="AC361" s="35">
        <f t="shared" si="104"/>
        <v>37366.199999999997</v>
      </c>
      <c r="AD361" s="35">
        <f t="shared" si="104"/>
        <v>37366.199999999997</v>
      </c>
      <c r="AE361" s="35">
        <f t="shared" si="104"/>
        <v>37366.199999999997</v>
      </c>
      <c r="AF361" s="35">
        <f t="shared" si="104"/>
        <v>38404.199999999997</v>
      </c>
      <c r="AG361" s="35">
        <f t="shared" si="104"/>
        <v>39442.199999999997</v>
      </c>
      <c r="AH361" s="35">
        <f t="shared" si="104"/>
        <v>40480.199999999997</v>
      </c>
      <c r="AI361" s="35">
        <f t="shared" si="104"/>
        <v>41518.199999999997</v>
      </c>
      <c r="AJ361" s="35">
        <f t="shared" si="104"/>
        <v>42556.2</v>
      </c>
      <c r="AK361" s="35">
        <f t="shared" si="104"/>
        <v>43594.2</v>
      </c>
      <c r="AL361" s="35">
        <f t="shared" si="104"/>
        <v>44632.2</v>
      </c>
      <c r="AM361" s="35">
        <f t="shared" si="104"/>
        <v>45670.2</v>
      </c>
      <c r="AN361" s="35">
        <f t="shared" si="104"/>
        <v>46708.2</v>
      </c>
      <c r="AO361" s="35">
        <f t="shared" si="103"/>
        <v>47746.2</v>
      </c>
      <c r="AP361" s="35">
        <f t="shared" si="103"/>
        <v>48784.2</v>
      </c>
      <c r="AQ361" s="35">
        <f t="shared" si="103"/>
        <v>49822.2</v>
      </c>
      <c r="AR361" s="35">
        <f t="shared" si="103"/>
        <v>50860.2</v>
      </c>
      <c r="AS361" s="35">
        <f t="shared" si="103"/>
        <v>51898.2</v>
      </c>
      <c r="AT361" s="35">
        <f t="shared" si="103"/>
        <v>52936.2</v>
      </c>
      <c r="AU361" s="35">
        <f t="shared" si="103"/>
        <v>53974.2</v>
      </c>
      <c r="AV361" s="35">
        <f t="shared" si="103"/>
        <v>55012.2</v>
      </c>
      <c r="AW361" s="35">
        <f t="shared" si="103"/>
        <v>56050.2</v>
      </c>
    </row>
    <row r="362" spans="1:49">
      <c r="A362" s="45">
        <v>371150</v>
      </c>
      <c r="B362" s="31" t="s">
        <v>169</v>
      </c>
      <c r="C362" s="121">
        <v>36016</v>
      </c>
      <c r="D362" s="121">
        <f t="shared" si="93"/>
        <v>1800.8</v>
      </c>
      <c r="E362" s="33">
        <v>20</v>
      </c>
      <c r="F362" s="34">
        <v>16</v>
      </c>
      <c r="G362" s="34">
        <v>24</v>
      </c>
      <c r="H362" s="122">
        <f t="shared" si="94"/>
        <v>900.4</v>
      </c>
      <c r="I362" s="123">
        <f t="shared" si="95"/>
        <v>1200.5</v>
      </c>
      <c r="J362" s="35">
        <f t="shared" si="102"/>
        <v>1800.8</v>
      </c>
      <c r="K362" s="35">
        <f t="shared" si="102"/>
        <v>3601.6</v>
      </c>
      <c r="L362" s="35">
        <f t="shared" si="102"/>
        <v>5402.4</v>
      </c>
      <c r="M362" s="35">
        <f t="shared" si="102"/>
        <v>7203.2</v>
      </c>
      <c r="N362" s="35">
        <f t="shared" si="102"/>
        <v>9004</v>
      </c>
      <c r="O362" s="35">
        <f t="shared" si="102"/>
        <v>10804.8</v>
      </c>
      <c r="P362" s="35">
        <f t="shared" si="102"/>
        <v>12605.6</v>
      </c>
      <c r="Q362" s="35">
        <f t="shared" si="102"/>
        <v>14406.4</v>
      </c>
      <c r="R362" s="35">
        <f t="shared" si="102"/>
        <v>16207.2</v>
      </c>
      <c r="S362" s="35">
        <f t="shared" si="102"/>
        <v>18008</v>
      </c>
      <c r="T362" s="35">
        <f t="shared" si="102"/>
        <v>19808.8</v>
      </c>
      <c r="U362" s="35">
        <f t="shared" si="102"/>
        <v>21609.599999999999</v>
      </c>
      <c r="V362" s="35">
        <f t="shared" si="102"/>
        <v>23410.400000000001</v>
      </c>
      <c r="W362" s="35">
        <f t="shared" si="102"/>
        <v>25211.200000000001</v>
      </c>
      <c r="X362" s="35">
        <f t="shared" si="102"/>
        <v>27012</v>
      </c>
      <c r="Y362" s="35">
        <f t="shared" si="102"/>
        <v>36016</v>
      </c>
      <c r="Z362" s="35">
        <f t="shared" si="104"/>
        <v>36016</v>
      </c>
      <c r="AA362" s="35">
        <f t="shared" si="104"/>
        <v>36016</v>
      </c>
      <c r="AB362" s="35">
        <f t="shared" si="104"/>
        <v>36016</v>
      </c>
      <c r="AC362" s="35">
        <f t="shared" si="104"/>
        <v>36016</v>
      </c>
      <c r="AD362" s="35">
        <f t="shared" si="104"/>
        <v>36016</v>
      </c>
      <c r="AE362" s="35">
        <f t="shared" si="104"/>
        <v>36016</v>
      </c>
      <c r="AF362" s="35">
        <f t="shared" si="104"/>
        <v>36016</v>
      </c>
      <c r="AG362" s="35">
        <f t="shared" si="104"/>
        <v>36016</v>
      </c>
      <c r="AH362" s="35">
        <f t="shared" si="104"/>
        <v>36916.400000000001</v>
      </c>
      <c r="AI362" s="35">
        <f t="shared" si="104"/>
        <v>37816.800000000003</v>
      </c>
      <c r="AJ362" s="35">
        <f t="shared" si="104"/>
        <v>38717.199999999997</v>
      </c>
      <c r="AK362" s="35">
        <f t="shared" si="104"/>
        <v>39617.599999999999</v>
      </c>
      <c r="AL362" s="35">
        <f t="shared" si="104"/>
        <v>40518</v>
      </c>
      <c r="AM362" s="35">
        <f t="shared" si="104"/>
        <v>41418.400000000001</v>
      </c>
      <c r="AN362" s="35">
        <f t="shared" si="104"/>
        <v>42318.8</v>
      </c>
      <c r="AO362" s="35">
        <f t="shared" si="103"/>
        <v>43219.199999999997</v>
      </c>
      <c r="AP362" s="35">
        <f t="shared" si="103"/>
        <v>44119.6</v>
      </c>
      <c r="AQ362" s="35">
        <f t="shared" si="103"/>
        <v>45020</v>
      </c>
      <c r="AR362" s="35">
        <f t="shared" si="103"/>
        <v>45920.4</v>
      </c>
      <c r="AS362" s="35">
        <f t="shared" si="103"/>
        <v>46820.800000000003</v>
      </c>
      <c r="AT362" s="35">
        <f t="shared" si="103"/>
        <v>47721.2</v>
      </c>
      <c r="AU362" s="35">
        <f t="shared" si="103"/>
        <v>48621.599999999999</v>
      </c>
      <c r="AV362" s="35">
        <f t="shared" si="103"/>
        <v>49522</v>
      </c>
      <c r="AW362" s="35">
        <f t="shared" si="103"/>
        <v>50422.400000000001</v>
      </c>
    </row>
    <row r="363" spans="1:49">
      <c r="A363" s="45">
        <v>371160</v>
      </c>
      <c r="B363" s="31" t="s">
        <v>166</v>
      </c>
      <c r="C363" s="121">
        <v>64095</v>
      </c>
      <c r="D363" s="121">
        <f t="shared" si="93"/>
        <v>2136.5</v>
      </c>
      <c r="E363" s="33">
        <v>30</v>
      </c>
      <c r="F363" s="34">
        <v>24</v>
      </c>
      <c r="G363" s="34">
        <v>36</v>
      </c>
      <c r="H363" s="122">
        <f t="shared" si="94"/>
        <v>1068.3</v>
      </c>
      <c r="I363" s="123">
        <f t="shared" si="95"/>
        <v>1424.3</v>
      </c>
      <c r="J363" s="35">
        <f t="shared" si="102"/>
        <v>2136.5</v>
      </c>
      <c r="K363" s="35">
        <f t="shared" si="102"/>
        <v>4273</v>
      </c>
      <c r="L363" s="35">
        <f t="shared" si="102"/>
        <v>6409.5</v>
      </c>
      <c r="M363" s="35">
        <f t="shared" si="102"/>
        <v>8546</v>
      </c>
      <c r="N363" s="35">
        <f t="shared" si="102"/>
        <v>10682.5</v>
      </c>
      <c r="O363" s="35">
        <f t="shared" si="102"/>
        <v>12819</v>
      </c>
      <c r="P363" s="35">
        <f t="shared" si="102"/>
        <v>14955.5</v>
      </c>
      <c r="Q363" s="35">
        <f t="shared" si="102"/>
        <v>17092</v>
      </c>
      <c r="R363" s="35">
        <f t="shared" si="102"/>
        <v>19228.5</v>
      </c>
      <c r="S363" s="35">
        <f t="shared" si="102"/>
        <v>21365</v>
      </c>
      <c r="T363" s="35">
        <f t="shared" si="102"/>
        <v>23501.5</v>
      </c>
      <c r="U363" s="35">
        <f t="shared" si="102"/>
        <v>25638</v>
      </c>
      <c r="V363" s="35">
        <f t="shared" si="102"/>
        <v>27774.5</v>
      </c>
      <c r="W363" s="35">
        <f t="shared" si="102"/>
        <v>29911</v>
      </c>
      <c r="X363" s="35">
        <f t="shared" si="102"/>
        <v>32047.5</v>
      </c>
      <c r="Y363" s="35">
        <f t="shared" ref="Y363" si="105">IF(Y$4&lt;$F363,$D363*Y$4,IF(Y$4&gt;$G363,$C363+(Y$4-$G363)*$H363,$C363))</f>
        <v>34184</v>
      </c>
      <c r="Z363" s="35">
        <f t="shared" si="104"/>
        <v>36320.5</v>
      </c>
      <c r="AA363" s="35">
        <f t="shared" si="104"/>
        <v>38457</v>
      </c>
      <c r="AB363" s="35">
        <f t="shared" si="104"/>
        <v>40593.5</v>
      </c>
      <c r="AC363" s="35">
        <f t="shared" si="104"/>
        <v>42730</v>
      </c>
      <c r="AD363" s="35">
        <f t="shared" si="104"/>
        <v>44866.5</v>
      </c>
      <c r="AE363" s="35">
        <f t="shared" si="104"/>
        <v>47003</v>
      </c>
      <c r="AF363" s="35">
        <f t="shared" si="104"/>
        <v>49139.5</v>
      </c>
      <c r="AG363" s="35">
        <f t="shared" si="104"/>
        <v>64095</v>
      </c>
      <c r="AH363" s="35">
        <f t="shared" si="104"/>
        <v>64095</v>
      </c>
      <c r="AI363" s="35">
        <f t="shared" si="104"/>
        <v>64095</v>
      </c>
      <c r="AJ363" s="35">
        <f t="shared" si="104"/>
        <v>64095</v>
      </c>
      <c r="AK363" s="35">
        <f t="shared" si="104"/>
        <v>64095</v>
      </c>
      <c r="AL363" s="35">
        <f t="shared" si="104"/>
        <v>64095</v>
      </c>
      <c r="AM363" s="35">
        <f t="shared" si="104"/>
        <v>64095</v>
      </c>
      <c r="AN363" s="35">
        <f t="shared" si="104"/>
        <v>64095</v>
      </c>
      <c r="AO363" s="35">
        <f t="shared" si="103"/>
        <v>64095</v>
      </c>
      <c r="AP363" s="35">
        <f t="shared" si="103"/>
        <v>64095</v>
      </c>
      <c r="AQ363" s="35">
        <f t="shared" si="103"/>
        <v>64095</v>
      </c>
      <c r="AR363" s="35">
        <f t="shared" si="103"/>
        <v>64095</v>
      </c>
      <c r="AS363" s="35">
        <f t="shared" si="103"/>
        <v>64095</v>
      </c>
      <c r="AT363" s="35">
        <f t="shared" si="103"/>
        <v>65163.3</v>
      </c>
      <c r="AU363" s="35">
        <f t="shared" si="103"/>
        <v>66231.600000000006</v>
      </c>
      <c r="AV363" s="35">
        <f t="shared" si="103"/>
        <v>67299.899999999994</v>
      </c>
      <c r="AW363" s="35">
        <f t="shared" si="103"/>
        <v>68368.2</v>
      </c>
    </row>
    <row r="364" spans="1:49">
      <c r="A364" s="45">
        <v>371170</v>
      </c>
      <c r="B364" s="31" t="s">
        <v>165</v>
      </c>
      <c r="C364" s="121">
        <v>41986</v>
      </c>
      <c r="D364" s="121">
        <f t="shared" si="93"/>
        <v>2099.3000000000002</v>
      </c>
      <c r="E364" s="33">
        <v>20</v>
      </c>
      <c r="F364" s="34">
        <v>16</v>
      </c>
      <c r="G364" s="34">
        <v>24</v>
      </c>
      <c r="H364" s="122">
        <f t="shared" si="94"/>
        <v>1049.7</v>
      </c>
      <c r="I364" s="123">
        <f t="shared" si="95"/>
        <v>1399.5</v>
      </c>
      <c r="J364" s="35">
        <f t="shared" ref="J364:Y379" si="106">IF(J$4&lt;$F364,$D364*J$4,IF(J$4&gt;$G364,$C364+(J$4-$G364)*$H364,$C364))</f>
        <v>2099.3000000000002</v>
      </c>
      <c r="K364" s="35">
        <f t="shared" si="106"/>
        <v>4198.6000000000004</v>
      </c>
      <c r="L364" s="35">
        <f t="shared" si="106"/>
        <v>6297.9</v>
      </c>
      <c r="M364" s="35">
        <f t="shared" si="106"/>
        <v>8397.2000000000007</v>
      </c>
      <c r="N364" s="35">
        <f t="shared" si="106"/>
        <v>10496.5</v>
      </c>
      <c r="O364" s="35">
        <f t="shared" si="106"/>
        <v>12595.8</v>
      </c>
      <c r="P364" s="35">
        <f t="shared" si="106"/>
        <v>14695.1</v>
      </c>
      <c r="Q364" s="35">
        <f t="shared" si="106"/>
        <v>16794.400000000001</v>
      </c>
      <c r="R364" s="35">
        <f t="shared" si="106"/>
        <v>18893.7</v>
      </c>
      <c r="S364" s="35">
        <f t="shared" si="106"/>
        <v>20993</v>
      </c>
      <c r="T364" s="35">
        <f t="shared" si="106"/>
        <v>23092.3</v>
      </c>
      <c r="U364" s="35">
        <f t="shared" si="106"/>
        <v>25191.599999999999</v>
      </c>
      <c r="V364" s="35">
        <f t="shared" si="106"/>
        <v>27290.9</v>
      </c>
      <c r="W364" s="35">
        <f t="shared" si="106"/>
        <v>29390.2</v>
      </c>
      <c r="X364" s="35">
        <f t="shared" si="106"/>
        <v>31489.5</v>
      </c>
      <c r="Y364" s="35">
        <f t="shared" si="106"/>
        <v>41986</v>
      </c>
      <c r="Z364" s="35">
        <f t="shared" si="104"/>
        <v>41986</v>
      </c>
      <c r="AA364" s="35">
        <f t="shared" si="104"/>
        <v>41986</v>
      </c>
      <c r="AB364" s="35">
        <f t="shared" si="104"/>
        <v>41986</v>
      </c>
      <c r="AC364" s="35">
        <f t="shared" si="104"/>
        <v>41986</v>
      </c>
      <c r="AD364" s="35">
        <f t="shared" si="104"/>
        <v>41986</v>
      </c>
      <c r="AE364" s="35">
        <f t="shared" si="104"/>
        <v>41986</v>
      </c>
      <c r="AF364" s="35">
        <f t="shared" si="104"/>
        <v>41986</v>
      </c>
      <c r="AG364" s="35">
        <f t="shared" si="104"/>
        <v>41986</v>
      </c>
      <c r="AH364" s="35">
        <f t="shared" si="104"/>
        <v>43035.7</v>
      </c>
      <c r="AI364" s="35">
        <f t="shared" si="104"/>
        <v>44085.4</v>
      </c>
      <c r="AJ364" s="35">
        <f t="shared" si="104"/>
        <v>45135.1</v>
      </c>
      <c r="AK364" s="35">
        <f t="shared" si="104"/>
        <v>46184.800000000003</v>
      </c>
      <c r="AL364" s="35">
        <f t="shared" si="104"/>
        <v>47234.5</v>
      </c>
      <c r="AM364" s="35">
        <f t="shared" si="104"/>
        <v>48284.2</v>
      </c>
      <c r="AN364" s="35">
        <f t="shared" si="104"/>
        <v>49333.9</v>
      </c>
      <c r="AO364" s="35">
        <f t="shared" si="103"/>
        <v>50383.6</v>
      </c>
      <c r="AP364" s="35">
        <f t="shared" si="103"/>
        <v>51433.3</v>
      </c>
      <c r="AQ364" s="35">
        <f t="shared" si="103"/>
        <v>52483</v>
      </c>
      <c r="AR364" s="35">
        <f t="shared" si="103"/>
        <v>53532.7</v>
      </c>
      <c r="AS364" s="35">
        <f t="shared" si="103"/>
        <v>54582.400000000001</v>
      </c>
      <c r="AT364" s="35">
        <f t="shared" si="103"/>
        <v>55632.1</v>
      </c>
      <c r="AU364" s="35">
        <f t="shared" si="103"/>
        <v>56681.8</v>
      </c>
      <c r="AV364" s="35">
        <f t="shared" si="103"/>
        <v>57731.5</v>
      </c>
      <c r="AW364" s="35">
        <f t="shared" si="103"/>
        <v>58781.2</v>
      </c>
    </row>
    <row r="365" spans="1:49">
      <c r="A365" s="45">
        <v>371180</v>
      </c>
      <c r="B365" s="31" t="s">
        <v>164</v>
      </c>
      <c r="C365" s="121">
        <v>31343.200000000001</v>
      </c>
      <c r="D365" s="121">
        <f t="shared" si="93"/>
        <v>2238.8000000000002</v>
      </c>
      <c r="E365" s="33">
        <v>14</v>
      </c>
      <c r="F365" s="34">
        <v>12</v>
      </c>
      <c r="G365" s="34">
        <v>17</v>
      </c>
      <c r="H365" s="122">
        <f t="shared" si="94"/>
        <v>1119.4000000000001</v>
      </c>
      <c r="I365" s="123">
        <f t="shared" si="95"/>
        <v>1492.5</v>
      </c>
      <c r="J365" s="35">
        <f t="shared" si="106"/>
        <v>2238.8000000000002</v>
      </c>
      <c r="K365" s="35">
        <f t="shared" si="106"/>
        <v>4477.6000000000004</v>
      </c>
      <c r="L365" s="35">
        <f t="shared" si="106"/>
        <v>6716.4</v>
      </c>
      <c r="M365" s="35">
        <f t="shared" si="106"/>
        <v>8955.2000000000007</v>
      </c>
      <c r="N365" s="35">
        <f t="shared" si="106"/>
        <v>11194</v>
      </c>
      <c r="O365" s="35">
        <f t="shared" si="106"/>
        <v>13432.8</v>
      </c>
      <c r="P365" s="35">
        <f t="shared" si="106"/>
        <v>15671.6</v>
      </c>
      <c r="Q365" s="35">
        <f t="shared" si="106"/>
        <v>17910.400000000001</v>
      </c>
      <c r="R365" s="35">
        <f t="shared" si="106"/>
        <v>20149.2</v>
      </c>
      <c r="S365" s="35">
        <f t="shared" si="106"/>
        <v>22388</v>
      </c>
      <c r="T365" s="35">
        <f t="shared" si="106"/>
        <v>24626.799999999999</v>
      </c>
      <c r="U365" s="35">
        <f t="shared" si="106"/>
        <v>31343.200000000001</v>
      </c>
      <c r="V365" s="35">
        <f t="shared" si="106"/>
        <v>31343.200000000001</v>
      </c>
      <c r="W365" s="35">
        <f t="shared" si="106"/>
        <v>31343.200000000001</v>
      </c>
      <c r="X365" s="35">
        <f t="shared" si="106"/>
        <v>31343.200000000001</v>
      </c>
      <c r="Y365" s="35">
        <f t="shared" si="106"/>
        <v>31343.200000000001</v>
      </c>
      <c r="Z365" s="35">
        <f t="shared" si="104"/>
        <v>31343.200000000001</v>
      </c>
      <c r="AA365" s="35">
        <f t="shared" si="104"/>
        <v>32462.6</v>
      </c>
      <c r="AB365" s="35">
        <f t="shared" si="104"/>
        <v>33582</v>
      </c>
      <c r="AC365" s="35">
        <f t="shared" si="104"/>
        <v>34701.4</v>
      </c>
      <c r="AD365" s="35">
        <f t="shared" si="104"/>
        <v>35820.800000000003</v>
      </c>
      <c r="AE365" s="35">
        <f t="shared" si="104"/>
        <v>36940.199999999997</v>
      </c>
      <c r="AF365" s="35">
        <f t="shared" si="104"/>
        <v>38059.599999999999</v>
      </c>
      <c r="AG365" s="35">
        <f t="shared" si="104"/>
        <v>39179</v>
      </c>
      <c r="AH365" s="35">
        <f t="shared" si="104"/>
        <v>40298.400000000001</v>
      </c>
      <c r="AI365" s="35">
        <f t="shared" si="104"/>
        <v>41417.800000000003</v>
      </c>
      <c r="AJ365" s="35">
        <f t="shared" si="104"/>
        <v>42537.2</v>
      </c>
      <c r="AK365" s="35">
        <f t="shared" si="104"/>
        <v>43656.6</v>
      </c>
      <c r="AL365" s="35">
        <f t="shared" si="104"/>
        <v>44776</v>
      </c>
      <c r="AM365" s="35">
        <f t="shared" si="104"/>
        <v>45895.4</v>
      </c>
      <c r="AN365" s="35">
        <f t="shared" si="104"/>
        <v>47014.8</v>
      </c>
      <c r="AO365" s="35">
        <f t="shared" si="103"/>
        <v>48134.2</v>
      </c>
      <c r="AP365" s="35">
        <f t="shared" si="103"/>
        <v>49253.599999999999</v>
      </c>
      <c r="AQ365" s="35">
        <f t="shared" si="103"/>
        <v>50373</v>
      </c>
      <c r="AR365" s="35">
        <f t="shared" si="103"/>
        <v>51492.4</v>
      </c>
      <c r="AS365" s="35">
        <f t="shared" si="103"/>
        <v>52611.8</v>
      </c>
      <c r="AT365" s="35">
        <f t="shared" si="103"/>
        <v>53731.199999999997</v>
      </c>
      <c r="AU365" s="35">
        <f t="shared" si="103"/>
        <v>54850.6</v>
      </c>
      <c r="AV365" s="35">
        <f t="shared" si="103"/>
        <v>55970</v>
      </c>
      <c r="AW365" s="35">
        <f t="shared" si="103"/>
        <v>57089.4</v>
      </c>
    </row>
    <row r="366" spans="1:49">
      <c r="A366" s="45">
        <v>371190</v>
      </c>
      <c r="B366" s="31" t="s">
        <v>163</v>
      </c>
      <c r="C366" s="121">
        <v>176463</v>
      </c>
      <c r="D366" s="121">
        <f t="shared" si="93"/>
        <v>5882.1</v>
      </c>
      <c r="E366" s="33">
        <v>30</v>
      </c>
      <c r="F366" s="34">
        <v>24</v>
      </c>
      <c r="G366" s="34">
        <v>36</v>
      </c>
      <c r="H366" s="122">
        <f t="shared" si="94"/>
        <v>2941.1</v>
      </c>
      <c r="I366" s="123">
        <f t="shared" si="95"/>
        <v>3921.4</v>
      </c>
      <c r="J366" s="35">
        <f t="shared" si="106"/>
        <v>5882.1</v>
      </c>
      <c r="K366" s="35">
        <f t="shared" si="106"/>
        <v>11764.2</v>
      </c>
      <c r="L366" s="35">
        <f t="shared" si="106"/>
        <v>17646.3</v>
      </c>
      <c r="M366" s="35">
        <f t="shared" si="106"/>
        <v>23528.400000000001</v>
      </c>
      <c r="N366" s="35">
        <f t="shared" si="106"/>
        <v>29410.5</v>
      </c>
      <c r="O366" s="35">
        <f t="shared" si="106"/>
        <v>35292.6</v>
      </c>
      <c r="P366" s="35">
        <f t="shared" si="106"/>
        <v>41174.699999999997</v>
      </c>
      <c r="Q366" s="35">
        <f t="shared" si="106"/>
        <v>47056.800000000003</v>
      </c>
      <c r="R366" s="35">
        <f t="shared" si="106"/>
        <v>52938.9</v>
      </c>
      <c r="S366" s="35">
        <f t="shared" si="106"/>
        <v>58821</v>
      </c>
      <c r="T366" s="35">
        <f t="shared" si="106"/>
        <v>64703.1</v>
      </c>
      <c r="U366" s="35">
        <f t="shared" si="106"/>
        <v>70585.2</v>
      </c>
      <c r="V366" s="35">
        <f t="shared" si="106"/>
        <v>76467.3</v>
      </c>
      <c r="W366" s="35">
        <f t="shared" si="106"/>
        <v>82349.399999999994</v>
      </c>
      <c r="X366" s="35">
        <f t="shared" si="106"/>
        <v>88231.5</v>
      </c>
      <c r="Y366" s="35">
        <f t="shared" si="106"/>
        <v>94113.600000000006</v>
      </c>
      <c r="Z366" s="35">
        <f t="shared" si="104"/>
        <v>99995.7</v>
      </c>
      <c r="AA366" s="35">
        <f t="shared" si="104"/>
        <v>105877.8</v>
      </c>
      <c r="AB366" s="35">
        <f t="shared" si="104"/>
        <v>111759.9</v>
      </c>
      <c r="AC366" s="35">
        <f t="shared" si="104"/>
        <v>117642</v>
      </c>
      <c r="AD366" s="35">
        <f t="shared" si="104"/>
        <v>123524.1</v>
      </c>
      <c r="AE366" s="35">
        <f t="shared" si="104"/>
        <v>129406.2</v>
      </c>
      <c r="AF366" s="35">
        <f t="shared" si="104"/>
        <v>135288.29999999999</v>
      </c>
      <c r="AG366" s="35">
        <f t="shared" si="104"/>
        <v>176463</v>
      </c>
      <c r="AH366" s="35">
        <f t="shared" si="104"/>
        <v>176463</v>
      </c>
      <c r="AI366" s="35">
        <f t="shared" si="104"/>
        <v>176463</v>
      </c>
      <c r="AJ366" s="35">
        <f t="shared" si="104"/>
        <v>176463</v>
      </c>
      <c r="AK366" s="35">
        <f t="shared" si="104"/>
        <v>176463</v>
      </c>
      <c r="AL366" s="35">
        <f t="shared" si="104"/>
        <v>176463</v>
      </c>
      <c r="AM366" s="35">
        <f t="shared" si="104"/>
        <v>176463</v>
      </c>
      <c r="AN366" s="35">
        <f t="shared" si="104"/>
        <v>176463</v>
      </c>
      <c r="AO366" s="35">
        <f t="shared" si="103"/>
        <v>176463</v>
      </c>
      <c r="AP366" s="35">
        <f t="shared" si="103"/>
        <v>176463</v>
      </c>
      <c r="AQ366" s="35">
        <f t="shared" si="103"/>
        <v>176463</v>
      </c>
      <c r="AR366" s="35">
        <f t="shared" si="103"/>
        <v>176463</v>
      </c>
      <c r="AS366" s="35">
        <f t="shared" si="103"/>
        <v>176463</v>
      </c>
      <c r="AT366" s="35">
        <f t="shared" si="103"/>
        <v>179404.1</v>
      </c>
      <c r="AU366" s="35">
        <f t="shared" si="103"/>
        <v>182345.2</v>
      </c>
      <c r="AV366" s="35">
        <f t="shared" si="103"/>
        <v>185286.3</v>
      </c>
      <c r="AW366" s="35">
        <f t="shared" si="103"/>
        <v>188227.4</v>
      </c>
    </row>
    <row r="367" spans="1:49">
      <c r="A367" s="45">
        <v>371200</v>
      </c>
      <c r="B367" s="31" t="s">
        <v>162</v>
      </c>
      <c r="C367" s="121">
        <v>41176</v>
      </c>
      <c r="D367" s="121">
        <f t="shared" si="93"/>
        <v>2058.8000000000002</v>
      </c>
      <c r="E367" s="33">
        <v>20</v>
      </c>
      <c r="F367" s="34">
        <v>16</v>
      </c>
      <c r="G367" s="34">
        <v>24</v>
      </c>
      <c r="H367" s="122">
        <f t="shared" si="94"/>
        <v>1029.4000000000001</v>
      </c>
      <c r="I367" s="123">
        <f t="shared" si="95"/>
        <v>1372.5</v>
      </c>
      <c r="J367" s="35">
        <f t="shared" si="106"/>
        <v>2058.8000000000002</v>
      </c>
      <c r="K367" s="35">
        <f t="shared" si="106"/>
        <v>4117.6000000000004</v>
      </c>
      <c r="L367" s="35">
        <f t="shared" si="106"/>
        <v>6176.4</v>
      </c>
      <c r="M367" s="35">
        <f t="shared" si="106"/>
        <v>8235.2000000000007</v>
      </c>
      <c r="N367" s="35">
        <f t="shared" si="106"/>
        <v>10294</v>
      </c>
      <c r="O367" s="35">
        <f t="shared" si="106"/>
        <v>12352.8</v>
      </c>
      <c r="P367" s="35">
        <f t="shared" si="106"/>
        <v>14411.6</v>
      </c>
      <c r="Q367" s="35">
        <f t="shared" si="106"/>
        <v>16470.400000000001</v>
      </c>
      <c r="R367" s="35">
        <f t="shared" si="106"/>
        <v>18529.2</v>
      </c>
      <c r="S367" s="35">
        <f t="shared" si="106"/>
        <v>20588</v>
      </c>
      <c r="T367" s="35">
        <f t="shared" si="106"/>
        <v>22646.799999999999</v>
      </c>
      <c r="U367" s="35">
        <f t="shared" si="106"/>
        <v>24705.599999999999</v>
      </c>
      <c r="V367" s="35">
        <f t="shared" si="106"/>
        <v>26764.400000000001</v>
      </c>
      <c r="W367" s="35">
        <f t="shared" si="106"/>
        <v>28823.200000000001</v>
      </c>
      <c r="X367" s="35">
        <f t="shared" si="106"/>
        <v>30882</v>
      </c>
      <c r="Y367" s="35">
        <f t="shared" si="106"/>
        <v>41176</v>
      </c>
      <c r="Z367" s="35">
        <f t="shared" si="104"/>
        <v>41176</v>
      </c>
      <c r="AA367" s="35">
        <f t="shared" si="104"/>
        <v>41176</v>
      </c>
      <c r="AB367" s="35">
        <f t="shared" si="104"/>
        <v>41176</v>
      </c>
      <c r="AC367" s="35">
        <f t="shared" si="104"/>
        <v>41176</v>
      </c>
      <c r="AD367" s="35">
        <f t="shared" si="104"/>
        <v>41176</v>
      </c>
      <c r="AE367" s="35">
        <f t="shared" si="104"/>
        <v>41176</v>
      </c>
      <c r="AF367" s="35">
        <f t="shared" si="104"/>
        <v>41176</v>
      </c>
      <c r="AG367" s="35">
        <f t="shared" si="104"/>
        <v>41176</v>
      </c>
      <c r="AH367" s="35">
        <f t="shared" si="104"/>
        <v>42205.4</v>
      </c>
      <c r="AI367" s="35">
        <f t="shared" si="104"/>
        <v>43234.8</v>
      </c>
      <c r="AJ367" s="35">
        <f t="shared" si="104"/>
        <v>44264.2</v>
      </c>
      <c r="AK367" s="35">
        <f t="shared" si="104"/>
        <v>45293.599999999999</v>
      </c>
      <c r="AL367" s="35">
        <f t="shared" si="104"/>
        <v>46323</v>
      </c>
      <c r="AM367" s="35">
        <f t="shared" si="104"/>
        <v>47352.4</v>
      </c>
      <c r="AN367" s="35">
        <f t="shared" si="104"/>
        <v>48381.8</v>
      </c>
      <c r="AO367" s="35">
        <f t="shared" si="103"/>
        <v>49411.199999999997</v>
      </c>
      <c r="AP367" s="35">
        <f t="shared" si="103"/>
        <v>50440.6</v>
      </c>
      <c r="AQ367" s="35">
        <f t="shared" si="103"/>
        <v>51470</v>
      </c>
      <c r="AR367" s="35">
        <f t="shared" si="103"/>
        <v>52499.4</v>
      </c>
      <c r="AS367" s="35">
        <f t="shared" si="103"/>
        <v>53528.800000000003</v>
      </c>
      <c r="AT367" s="35">
        <f t="shared" si="103"/>
        <v>54558.2</v>
      </c>
      <c r="AU367" s="35">
        <f t="shared" si="103"/>
        <v>55587.6</v>
      </c>
      <c r="AV367" s="35">
        <f t="shared" si="103"/>
        <v>56617</v>
      </c>
      <c r="AW367" s="35">
        <f t="shared" si="103"/>
        <v>57646.400000000001</v>
      </c>
    </row>
    <row r="368" spans="1:49">
      <c r="A368" s="45">
        <v>371210</v>
      </c>
      <c r="B368" s="31" t="s">
        <v>161</v>
      </c>
      <c r="C368" s="121">
        <v>30421.5</v>
      </c>
      <c r="D368" s="121">
        <f t="shared" si="93"/>
        <v>2028.1</v>
      </c>
      <c r="E368" s="33">
        <v>15</v>
      </c>
      <c r="F368" s="34">
        <v>12</v>
      </c>
      <c r="G368" s="34">
        <v>18</v>
      </c>
      <c r="H368" s="122">
        <f t="shared" si="94"/>
        <v>1014.1</v>
      </c>
      <c r="I368" s="123">
        <f t="shared" si="95"/>
        <v>1352.1</v>
      </c>
      <c r="J368" s="35">
        <f t="shared" si="106"/>
        <v>2028.1</v>
      </c>
      <c r="K368" s="35">
        <f t="shared" si="106"/>
        <v>4056.2</v>
      </c>
      <c r="L368" s="35">
        <f t="shared" si="106"/>
        <v>6084.3</v>
      </c>
      <c r="M368" s="35">
        <f t="shared" si="106"/>
        <v>8112.4</v>
      </c>
      <c r="N368" s="35">
        <f t="shared" si="106"/>
        <v>10140.5</v>
      </c>
      <c r="O368" s="35">
        <f t="shared" si="106"/>
        <v>12168.6</v>
      </c>
      <c r="P368" s="35">
        <f t="shared" si="106"/>
        <v>14196.7</v>
      </c>
      <c r="Q368" s="35">
        <f t="shared" si="106"/>
        <v>16224.8</v>
      </c>
      <c r="R368" s="35">
        <f t="shared" si="106"/>
        <v>18252.900000000001</v>
      </c>
      <c r="S368" s="35">
        <f t="shared" si="106"/>
        <v>20281</v>
      </c>
      <c r="T368" s="35">
        <f t="shared" si="106"/>
        <v>22309.1</v>
      </c>
      <c r="U368" s="35">
        <f t="shared" si="106"/>
        <v>30421.5</v>
      </c>
      <c r="V368" s="35">
        <f t="shared" si="106"/>
        <v>30421.5</v>
      </c>
      <c r="W368" s="35">
        <f t="shared" si="106"/>
        <v>30421.5</v>
      </c>
      <c r="X368" s="35">
        <f t="shared" si="106"/>
        <v>30421.5</v>
      </c>
      <c r="Y368" s="35">
        <f t="shared" si="106"/>
        <v>30421.5</v>
      </c>
      <c r="Z368" s="35">
        <f t="shared" si="104"/>
        <v>30421.5</v>
      </c>
      <c r="AA368" s="35">
        <f t="shared" si="104"/>
        <v>30421.5</v>
      </c>
      <c r="AB368" s="35">
        <f t="shared" si="104"/>
        <v>31435.599999999999</v>
      </c>
      <c r="AC368" s="35">
        <f t="shared" si="104"/>
        <v>32449.7</v>
      </c>
      <c r="AD368" s="35">
        <f t="shared" si="104"/>
        <v>33463.800000000003</v>
      </c>
      <c r="AE368" s="35">
        <f t="shared" si="104"/>
        <v>34477.9</v>
      </c>
      <c r="AF368" s="35">
        <f t="shared" si="104"/>
        <v>35492</v>
      </c>
      <c r="AG368" s="35">
        <f t="shared" si="104"/>
        <v>36506.1</v>
      </c>
      <c r="AH368" s="35">
        <f t="shared" si="104"/>
        <v>37520.199999999997</v>
      </c>
      <c r="AI368" s="35">
        <f t="shared" si="104"/>
        <v>38534.300000000003</v>
      </c>
      <c r="AJ368" s="35">
        <f t="shared" si="104"/>
        <v>39548.400000000001</v>
      </c>
      <c r="AK368" s="35">
        <f t="shared" si="104"/>
        <v>40562.5</v>
      </c>
      <c r="AL368" s="35">
        <f t="shared" si="104"/>
        <v>41576.6</v>
      </c>
      <c r="AM368" s="35">
        <f t="shared" si="104"/>
        <v>42590.7</v>
      </c>
      <c r="AN368" s="35">
        <f t="shared" si="104"/>
        <v>43604.800000000003</v>
      </c>
      <c r="AO368" s="35">
        <f t="shared" si="103"/>
        <v>44618.9</v>
      </c>
      <c r="AP368" s="35">
        <f t="shared" si="103"/>
        <v>45633</v>
      </c>
      <c r="AQ368" s="35">
        <f t="shared" si="103"/>
        <v>46647.1</v>
      </c>
      <c r="AR368" s="35">
        <f t="shared" si="103"/>
        <v>47661.2</v>
      </c>
      <c r="AS368" s="35">
        <f t="shared" si="103"/>
        <v>48675.3</v>
      </c>
      <c r="AT368" s="35">
        <f t="shared" si="103"/>
        <v>49689.4</v>
      </c>
      <c r="AU368" s="35">
        <f t="shared" si="103"/>
        <v>50703.5</v>
      </c>
      <c r="AV368" s="35">
        <f t="shared" si="103"/>
        <v>51717.599999999999</v>
      </c>
      <c r="AW368" s="35">
        <f t="shared" si="103"/>
        <v>52731.7</v>
      </c>
    </row>
    <row r="369" spans="1:49">
      <c r="A369" s="45">
        <v>371220</v>
      </c>
      <c r="B369" s="31" t="s">
        <v>160</v>
      </c>
      <c r="C369" s="121">
        <v>42271.199999999997</v>
      </c>
      <c r="D369" s="121">
        <f t="shared" si="93"/>
        <v>1761.3</v>
      </c>
      <c r="E369" s="33">
        <v>24</v>
      </c>
      <c r="F369" s="34">
        <v>20</v>
      </c>
      <c r="G369" s="34">
        <v>29</v>
      </c>
      <c r="H369" s="122">
        <f t="shared" si="94"/>
        <v>880.7</v>
      </c>
      <c r="I369" s="123">
        <f t="shared" si="95"/>
        <v>1174.2</v>
      </c>
      <c r="J369" s="35">
        <f t="shared" si="106"/>
        <v>1761.3</v>
      </c>
      <c r="K369" s="35">
        <f t="shared" si="106"/>
        <v>3522.6</v>
      </c>
      <c r="L369" s="35">
        <f t="shared" si="106"/>
        <v>5283.9</v>
      </c>
      <c r="M369" s="35">
        <f t="shared" si="106"/>
        <v>7045.2</v>
      </c>
      <c r="N369" s="35">
        <f t="shared" si="106"/>
        <v>8806.5</v>
      </c>
      <c r="O369" s="35">
        <f t="shared" si="106"/>
        <v>10567.8</v>
      </c>
      <c r="P369" s="35">
        <f t="shared" si="106"/>
        <v>12329.1</v>
      </c>
      <c r="Q369" s="35">
        <f t="shared" si="106"/>
        <v>14090.4</v>
      </c>
      <c r="R369" s="35">
        <f t="shared" si="106"/>
        <v>15851.7</v>
      </c>
      <c r="S369" s="35">
        <f t="shared" si="106"/>
        <v>17613</v>
      </c>
      <c r="T369" s="35">
        <f t="shared" si="106"/>
        <v>19374.3</v>
      </c>
      <c r="U369" s="35">
        <f t="shared" si="106"/>
        <v>21135.599999999999</v>
      </c>
      <c r="V369" s="35">
        <f t="shared" si="106"/>
        <v>22896.9</v>
      </c>
      <c r="W369" s="35">
        <f t="shared" si="106"/>
        <v>24658.2</v>
      </c>
      <c r="X369" s="35">
        <f t="shared" si="106"/>
        <v>26419.5</v>
      </c>
      <c r="Y369" s="35">
        <f t="shared" si="106"/>
        <v>28180.799999999999</v>
      </c>
      <c r="Z369" s="35">
        <f t="shared" si="104"/>
        <v>29942.1</v>
      </c>
      <c r="AA369" s="35">
        <f t="shared" si="104"/>
        <v>31703.4</v>
      </c>
      <c r="AB369" s="35">
        <f t="shared" si="104"/>
        <v>33464.699999999997</v>
      </c>
      <c r="AC369" s="35">
        <f t="shared" si="104"/>
        <v>42271.199999999997</v>
      </c>
      <c r="AD369" s="35">
        <f t="shared" si="104"/>
        <v>42271.199999999997</v>
      </c>
      <c r="AE369" s="35">
        <f t="shared" si="104"/>
        <v>42271.199999999997</v>
      </c>
      <c r="AF369" s="35">
        <f t="shared" si="104"/>
        <v>42271.199999999997</v>
      </c>
      <c r="AG369" s="35">
        <f t="shared" si="104"/>
        <v>42271.199999999997</v>
      </c>
      <c r="AH369" s="35">
        <f t="shared" si="104"/>
        <v>42271.199999999997</v>
      </c>
      <c r="AI369" s="35">
        <f t="shared" si="104"/>
        <v>42271.199999999997</v>
      </c>
      <c r="AJ369" s="35">
        <f t="shared" si="104"/>
        <v>42271.199999999997</v>
      </c>
      <c r="AK369" s="35">
        <f t="shared" si="104"/>
        <v>42271.199999999997</v>
      </c>
      <c r="AL369" s="35">
        <f t="shared" si="104"/>
        <v>42271.199999999997</v>
      </c>
      <c r="AM369" s="35">
        <f t="shared" si="104"/>
        <v>43151.9</v>
      </c>
      <c r="AN369" s="35">
        <f t="shared" si="104"/>
        <v>44032.6</v>
      </c>
      <c r="AO369" s="35">
        <f t="shared" si="103"/>
        <v>44913.3</v>
      </c>
      <c r="AP369" s="35">
        <f t="shared" si="103"/>
        <v>45794</v>
      </c>
      <c r="AQ369" s="35">
        <f t="shared" si="103"/>
        <v>46674.7</v>
      </c>
      <c r="AR369" s="35">
        <f t="shared" si="103"/>
        <v>47555.4</v>
      </c>
      <c r="AS369" s="35">
        <f t="shared" si="103"/>
        <v>48436.1</v>
      </c>
      <c r="AT369" s="35">
        <f t="shared" si="103"/>
        <v>49316.800000000003</v>
      </c>
      <c r="AU369" s="35">
        <f t="shared" si="103"/>
        <v>50197.5</v>
      </c>
      <c r="AV369" s="35">
        <f t="shared" si="103"/>
        <v>51078.2</v>
      </c>
      <c r="AW369" s="35">
        <f t="shared" si="103"/>
        <v>51958.9</v>
      </c>
    </row>
    <row r="370" spans="1:49">
      <c r="A370" s="45">
        <v>371230</v>
      </c>
      <c r="B370" s="31" t="s">
        <v>159</v>
      </c>
      <c r="C370" s="121">
        <v>44794.8</v>
      </c>
      <c r="D370" s="121">
        <f t="shared" si="93"/>
        <v>3732.9</v>
      </c>
      <c r="E370" s="33">
        <v>12</v>
      </c>
      <c r="F370" s="34">
        <v>10</v>
      </c>
      <c r="G370" s="34">
        <v>15</v>
      </c>
      <c r="H370" s="122">
        <f t="shared" si="94"/>
        <v>1866.5</v>
      </c>
      <c r="I370" s="123">
        <f t="shared" si="95"/>
        <v>2488.6</v>
      </c>
      <c r="J370" s="35">
        <f t="shared" si="106"/>
        <v>3732.9</v>
      </c>
      <c r="K370" s="35">
        <f t="shared" si="106"/>
        <v>7465.8</v>
      </c>
      <c r="L370" s="35">
        <f t="shared" si="106"/>
        <v>11198.7</v>
      </c>
      <c r="M370" s="35">
        <f t="shared" si="106"/>
        <v>14931.6</v>
      </c>
      <c r="N370" s="35">
        <f t="shared" si="106"/>
        <v>18664.5</v>
      </c>
      <c r="O370" s="35">
        <f t="shared" si="106"/>
        <v>22397.4</v>
      </c>
      <c r="P370" s="35">
        <f t="shared" si="106"/>
        <v>26130.3</v>
      </c>
      <c r="Q370" s="35">
        <f t="shared" si="106"/>
        <v>29863.200000000001</v>
      </c>
      <c r="R370" s="35">
        <f t="shared" si="106"/>
        <v>33596.1</v>
      </c>
      <c r="S370" s="35">
        <f t="shared" si="106"/>
        <v>44794.8</v>
      </c>
      <c r="T370" s="35">
        <f t="shared" si="106"/>
        <v>44794.8</v>
      </c>
      <c r="U370" s="35">
        <f t="shared" si="106"/>
        <v>44794.8</v>
      </c>
      <c r="V370" s="35">
        <f t="shared" si="106"/>
        <v>44794.8</v>
      </c>
      <c r="W370" s="35">
        <f t="shared" si="106"/>
        <v>44794.8</v>
      </c>
      <c r="X370" s="35">
        <f t="shared" si="106"/>
        <v>44794.8</v>
      </c>
      <c r="Y370" s="35">
        <f t="shared" si="106"/>
        <v>46661.3</v>
      </c>
      <c r="Z370" s="35">
        <f t="shared" si="104"/>
        <v>48527.8</v>
      </c>
      <c r="AA370" s="35">
        <f t="shared" si="104"/>
        <v>50394.3</v>
      </c>
      <c r="AB370" s="35">
        <f t="shared" si="104"/>
        <v>52260.800000000003</v>
      </c>
      <c r="AC370" s="35">
        <f t="shared" si="104"/>
        <v>54127.3</v>
      </c>
      <c r="AD370" s="35">
        <f t="shared" si="104"/>
        <v>55993.8</v>
      </c>
      <c r="AE370" s="35">
        <f t="shared" si="104"/>
        <v>57860.3</v>
      </c>
      <c r="AF370" s="35">
        <f t="shared" si="104"/>
        <v>59726.8</v>
      </c>
      <c r="AG370" s="35">
        <f t="shared" si="104"/>
        <v>61593.3</v>
      </c>
      <c r="AH370" s="35">
        <f t="shared" si="104"/>
        <v>63459.8</v>
      </c>
      <c r="AI370" s="35">
        <f t="shared" si="104"/>
        <v>65326.3</v>
      </c>
      <c r="AJ370" s="35">
        <f t="shared" si="104"/>
        <v>67192.800000000003</v>
      </c>
      <c r="AK370" s="35">
        <f t="shared" si="104"/>
        <v>69059.3</v>
      </c>
      <c r="AL370" s="35">
        <f t="shared" si="104"/>
        <v>70925.8</v>
      </c>
      <c r="AM370" s="35">
        <f t="shared" si="104"/>
        <v>72792.3</v>
      </c>
      <c r="AN370" s="35">
        <f t="shared" si="104"/>
        <v>74658.8</v>
      </c>
      <c r="AO370" s="35">
        <f t="shared" si="103"/>
        <v>76525.3</v>
      </c>
      <c r="AP370" s="35">
        <f t="shared" si="103"/>
        <v>78391.8</v>
      </c>
      <c r="AQ370" s="35">
        <f t="shared" si="103"/>
        <v>80258.3</v>
      </c>
      <c r="AR370" s="35">
        <f t="shared" si="103"/>
        <v>82124.800000000003</v>
      </c>
      <c r="AS370" s="35">
        <f t="shared" si="103"/>
        <v>83991.3</v>
      </c>
      <c r="AT370" s="35">
        <f t="shared" si="103"/>
        <v>85857.8</v>
      </c>
      <c r="AU370" s="35">
        <f t="shared" si="103"/>
        <v>87724.3</v>
      </c>
      <c r="AV370" s="35">
        <f t="shared" si="103"/>
        <v>89590.8</v>
      </c>
      <c r="AW370" s="35">
        <f t="shared" si="103"/>
        <v>91457.3</v>
      </c>
    </row>
    <row r="371" spans="1:49">
      <c r="A371" s="45">
        <v>371240</v>
      </c>
      <c r="B371" s="31" t="s">
        <v>158</v>
      </c>
      <c r="C371" s="121">
        <v>20241.599999999999</v>
      </c>
      <c r="D371" s="121">
        <f t="shared" si="93"/>
        <v>1686.8</v>
      </c>
      <c r="E371" s="33">
        <v>12</v>
      </c>
      <c r="F371" s="34">
        <v>10</v>
      </c>
      <c r="G371" s="34">
        <v>15</v>
      </c>
      <c r="H371" s="122">
        <f t="shared" si="94"/>
        <v>843.4</v>
      </c>
      <c r="I371" s="123">
        <f t="shared" si="95"/>
        <v>1124.5</v>
      </c>
      <c r="J371" s="35">
        <f t="shared" si="106"/>
        <v>1686.8</v>
      </c>
      <c r="K371" s="35">
        <f t="shared" si="106"/>
        <v>3373.6</v>
      </c>
      <c r="L371" s="35">
        <f t="shared" si="106"/>
        <v>5060.3999999999996</v>
      </c>
      <c r="M371" s="35">
        <f t="shared" si="106"/>
        <v>6747.2</v>
      </c>
      <c r="N371" s="35">
        <f t="shared" si="106"/>
        <v>8434</v>
      </c>
      <c r="O371" s="35">
        <f t="shared" si="106"/>
        <v>10120.799999999999</v>
      </c>
      <c r="P371" s="35">
        <f t="shared" si="106"/>
        <v>11807.6</v>
      </c>
      <c r="Q371" s="35">
        <f t="shared" si="106"/>
        <v>13494.4</v>
      </c>
      <c r="R371" s="35">
        <f t="shared" si="106"/>
        <v>15181.2</v>
      </c>
      <c r="S371" s="35">
        <f t="shared" si="106"/>
        <v>20241.599999999999</v>
      </c>
      <c r="T371" s="35">
        <f t="shared" si="106"/>
        <v>20241.599999999999</v>
      </c>
      <c r="U371" s="35">
        <f t="shared" si="106"/>
        <v>20241.599999999999</v>
      </c>
      <c r="V371" s="35">
        <f t="shared" si="106"/>
        <v>20241.599999999999</v>
      </c>
      <c r="W371" s="35">
        <f t="shared" si="106"/>
        <v>20241.599999999999</v>
      </c>
      <c r="X371" s="35">
        <f t="shared" si="106"/>
        <v>20241.599999999999</v>
      </c>
      <c r="Y371" s="35">
        <f t="shared" si="106"/>
        <v>21085</v>
      </c>
      <c r="Z371" s="35">
        <f t="shared" si="104"/>
        <v>21928.400000000001</v>
      </c>
      <c r="AA371" s="35">
        <f t="shared" si="104"/>
        <v>22771.8</v>
      </c>
      <c r="AB371" s="35">
        <f t="shared" si="104"/>
        <v>23615.200000000001</v>
      </c>
      <c r="AC371" s="35">
        <f t="shared" si="104"/>
        <v>24458.6</v>
      </c>
      <c r="AD371" s="35">
        <f t="shared" si="104"/>
        <v>25302</v>
      </c>
      <c r="AE371" s="35">
        <f t="shared" si="104"/>
        <v>26145.4</v>
      </c>
      <c r="AF371" s="35">
        <f t="shared" si="104"/>
        <v>26988.799999999999</v>
      </c>
      <c r="AG371" s="35">
        <f t="shared" si="104"/>
        <v>27832.2</v>
      </c>
      <c r="AH371" s="35">
        <f t="shared" si="104"/>
        <v>28675.599999999999</v>
      </c>
      <c r="AI371" s="35">
        <f t="shared" si="104"/>
        <v>29519</v>
      </c>
      <c r="AJ371" s="35">
        <f t="shared" si="104"/>
        <v>30362.400000000001</v>
      </c>
      <c r="AK371" s="35">
        <f t="shared" si="104"/>
        <v>31205.8</v>
      </c>
      <c r="AL371" s="35">
        <f t="shared" si="104"/>
        <v>32049.200000000001</v>
      </c>
      <c r="AM371" s="35">
        <f t="shared" si="104"/>
        <v>32892.6</v>
      </c>
      <c r="AN371" s="35">
        <f t="shared" si="104"/>
        <v>33736</v>
      </c>
      <c r="AO371" s="35">
        <f t="shared" si="103"/>
        <v>34579.4</v>
      </c>
      <c r="AP371" s="35">
        <f t="shared" si="103"/>
        <v>35422.800000000003</v>
      </c>
      <c r="AQ371" s="35">
        <f t="shared" si="103"/>
        <v>36266.199999999997</v>
      </c>
      <c r="AR371" s="35">
        <f t="shared" si="103"/>
        <v>37109.599999999999</v>
      </c>
      <c r="AS371" s="35">
        <f t="shared" si="103"/>
        <v>37953</v>
      </c>
      <c r="AT371" s="35">
        <f t="shared" si="103"/>
        <v>38796.400000000001</v>
      </c>
      <c r="AU371" s="35">
        <f t="shared" si="103"/>
        <v>39639.800000000003</v>
      </c>
      <c r="AV371" s="35">
        <f t="shared" si="103"/>
        <v>40483.199999999997</v>
      </c>
      <c r="AW371" s="35">
        <f t="shared" si="103"/>
        <v>41326.6</v>
      </c>
    </row>
    <row r="372" spans="1:49">
      <c r="A372" s="45">
        <v>371260</v>
      </c>
      <c r="B372" s="31" t="s">
        <v>157</v>
      </c>
      <c r="C372" s="121">
        <v>91969.5</v>
      </c>
      <c r="D372" s="121">
        <f t="shared" si="93"/>
        <v>4379.5</v>
      </c>
      <c r="E372" s="33">
        <v>21</v>
      </c>
      <c r="F372" s="34">
        <v>17</v>
      </c>
      <c r="G372" s="34">
        <v>26</v>
      </c>
      <c r="H372" s="122">
        <f t="shared" si="94"/>
        <v>2189.8000000000002</v>
      </c>
      <c r="I372" s="123">
        <f t="shared" si="95"/>
        <v>2919.7</v>
      </c>
      <c r="J372" s="35">
        <f t="shared" si="106"/>
        <v>4379.5</v>
      </c>
      <c r="K372" s="35">
        <f t="shared" si="106"/>
        <v>8759</v>
      </c>
      <c r="L372" s="35">
        <f t="shared" si="106"/>
        <v>13138.5</v>
      </c>
      <c r="M372" s="35">
        <f t="shared" si="106"/>
        <v>17518</v>
      </c>
      <c r="N372" s="35">
        <f t="shared" si="106"/>
        <v>21897.5</v>
      </c>
      <c r="O372" s="35">
        <f t="shared" si="106"/>
        <v>26277</v>
      </c>
      <c r="P372" s="35">
        <f t="shared" si="106"/>
        <v>30656.5</v>
      </c>
      <c r="Q372" s="35">
        <f t="shared" si="106"/>
        <v>35036</v>
      </c>
      <c r="R372" s="35">
        <f t="shared" si="106"/>
        <v>39415.5</v>
      </c>
      <c r="S372" s="35">
        <f t="shared" si="106"/>
        <v>43795</v>
      </c>
      <c r="T372" s="35">
        <f t="shared" si="106"/>
        <v>48174.5</v>
      </c>
      <c r="U372" s="35">
        <f t="shared" si="106"/>
        <v>52554</v>
      </c>
      <c r="V372" s="35">
        <f t="shared" si="106"/>
        <v>56933.5</v>
      </c>
      <c r="W372" s="35">
        <f t="shared" si="106"/>
        <v>61313</v>
      </c>
      <c r="X372" s="35">
        <f t="shared" si="106"/>
        <v>65692.5</v>
      </c>
      <c r="Y372" s="35">
        <f t="shared" si="106"/>
        <v>70072</v>
      </c>
      <c r="Z372" s="35">
        <f t="shared" si="104"/>
        <v>91969.5</v>
      </c>
      <c r="AA372" s="35">
        <f t="shared" si="104"/>
        <v>91969.5</v>
      </c>
      <c r="AB372" s="35">
        <f t="shared" si="104"/>
        <v>91969.5</v>
      </c>
      <c r="AC372" s="35">
        <f t="shared" si="104"/>
        <v>91969.5</v>
      </c>
      <c r="AD372" s="35">
        <f t="shared" si="104"/>
        <v>91969.5</v>
      </c>
      <c r="AE372" s="35">
        <f t="shared" si="104"/>
        <v>91969.5</v>
      </c>
      <c r="AF372" s="35">
        <f t="shared" si="104"/>
        <v>91969.5</v>
      </c>
      <c r="AG372" s="35">
        <f t="shared" si="104"/>
        <v>91969.5</v>
      </c>
      <c r="AH372" s="35">
        <f t="shared" si="104"/>
        <v>91969.5</v>
      </c>
      <c r="AI372" s="35">
        <f t="shared" si="104"/>
        <v>91969.5</v>
      </c>
      <c r="AJ372" s="35">
        <f t="shared" si="104"/>
        <v>94159.3</v>
      </c>
      <c r="AK372" s="35">
        <f t="shared" si="104"/>
        <v>96349.1</v>
      </c>
      <c r="AL372" s="35">
        <f t="shared" si="104"/>
        <v>98538.9</v>
      </c>
      <c r="AM372" s="35">
        <f t="shared" si="104"/>
        <v>100728.7</v>
      </c>
      <c r="AN372" s="35">
        <f t="shared" si="104"/>
        <v>102918.5</v>
      </c>
      <c r="AO372" s="35">
        <f t="shared" si="103"/>
        <v>105108.3</v>
      </c>
      <c r="AP372" s="35">
        <f t="shared" si="103"/>
        <v>107298.1</v>
      </c>
      <c r="AQ372" s="35">
        <f t="shared" si="103"/>
        <v>109487.9</v>
      </c>
      <c r="AR372" s="35">
        <f t="shared" si="103"/>
        <v>111677.7</v>
      </c>
      <c r="AS372" s="35">
        <f t="shared" si="103"/>
        <v>113867.5</v>
      </c>
      <c r="AT372" s="35">
        <f t="shared" si="103"/>
        <v>116057.3</v>
      </c>
      <c r="AU372" s="35">
        <f t="shared" si="103"/>
        <v>118247.1</v>
      </c>
      <c r="AV372" s="35">
        <f t="shared" si="103"/>
        <v>120436.9</v>
      </c>
      <c r="AW372" s="35">
        <f t="shared" si="103"/>
        <v>122626.7</v>
      </c>
    </row>
    <row r="373" spans="1:49">
      <c r="A373" s="45">
        <v>381010</v>
      </c>
      <c r="B373" s="31" t="s">
        <v>156</v>
      </c>
      <c r="C373" s="121">
        <v>114027.5</v>
      </c>
      <c r="D373" s="121">
        <f t="shared" si="93"/>
        <v>6707.5</v>
      </c>
      <c r="E373" s="33">
        <v>17</v>
      </c>
      <c r="F373" s="80">
        <v>14</v>
      </c>
      <c r="G373" s="80">
        <v>21</v>
      </c>
      <c r="H373" s="122">
        <f t="shared" si="94"/>
        <v>3353.8</v>
      </c>
      <c r="I373" s="123">
        <f t="shared" si="95"/>
        <v>4471.7</v>
      </c>
      <c r="J373" s="35">
        <f t="shared" si="106"/>
        <v>6707.5</v>
      </c>
      <c r="K373" s="35">
        <f t="shared" si="106"/>
        <v>13415</v>
      </c>
      <c r="L373" s="35">
        <f t="shared" si="106"/>
        <v>20122.5</v>
      </c>
      <c r="M373" s="35">
        <f t="shared" si="106"/>
        <v>26830</v>
      </c>
      <c r="N373" s="35">
        <f t="shared" si="106"/>
        <v>33537.5</v>
      </c>
      <c r="O373" s="35">
        <f t="shared" si="106"/>
        <v>40245</v>
      </c>
      <c r="P373" s="35">
        <f t="shared" si="106"/>
        <v>46952.5</v>
      </c>
      <c r="Q373" s="35">
        <f t="shared" si="106"/>
        <v>53660</v>
      </c>
      <c r="R373" s="35">
        <f t="shared" si="106"/>
        <v>60367.5</v>
      </c>
      <c r="S373" s="35">
        <f t="shared" si="106"/>
        <v>67075</v>
      </c>
      <c r="T373" s="35">
        <f t="shared" si="106"/>
        <v>73782.5</v>
      </c>
      <c r="U373" s="35">
        <f t="shared" si="106"/>
        <v>80490</v>
      </c>
      <c r="V373" s="35">
        <f t="shared" si="106"/>
        <v>87197.5</v>
      </c>
      <c r="W373" s="35">
        <f t="shared" si="106"/>
        <v>114027.5</v>
      </c>
      <c r="X373" s="35">
        <f t="shared" si="106"/>
        <v>114027.5</v>
      </c>
      <c r="Y373" s="35">
        <f t="shared" si="106"/>
        <v>114027.5</v>
      </c>
      <c r="Z373" s="35">
        <f t="shared" si="104"/>
        <v>114027.5</v>
      </c>
      <c r="AA373" s="35">
        <f t="shared" si="104"/>
        <v>114027.5</v>
      </c>
      <c r="AB373" s="35">
        <f t="shared" si="104"/>
        <v>114027.5</v>
      </c>
      <c r="AC373" s="35">
        <f t="shared" si="104"/>
        <v>114027.5</v>
      </c>
      <c r="AD373" s="35">
        <f t="shared" si="104"/>
        <v>114027.5</v>
      </c>
      <c r="AE373" s="35">
        <f t="shared" si="104"/>
        <v>117381.3</v>
      </c>
      <c r="AF373" s="35">
        <f t="shared" si="104"/>
        <v>120735.1</v>
      </c>
      <c r="AG373" s="35">
        <f t="shared" si="104"/>
        <v>124088.9</v>
      </c>
      <c r="AH373" s="35">
        <f t="shared" si="104"/>
        <v>127442.7</v>
      </c>
      <c r="AI373" s="35">
        <f t="shared" si="104"/>
        <v>130796.5</v>
      </c>
      <c r="AJ373" s="35">
        <f t="shared" si="104"/>
        <v>134150.29999999999</v>
      </c>
      <c r="AK373" s="35">
        <f t="shared" si="104"/>
        <v>137504.1</v>
      </c>
      <c r="AL373" s="35">
        <f t="shared" si="104"/>
        <v>140857.9</v>
      </c>
      <c r="AM373" s="35">
        <f t="shared" si="104"/>
        <v>144211.70000000001</v>
      </c>
      <c r="AN373" s="35">
        <f t="shared" si="104"/>
        <v>147565.5</v>
      </c>
      <c r="AO373" s="35">
        <f t="shared" si="103"/>
        <v>150919.29999999999</v>
      </c>
      <c r="AP373" s="35">
        <f t="shared" si="103"/>
        <v>154273.1</v>
      </c>
      <c r="AQ373" s="35">
        <f t="shared" si="103"/>
        <v>157626.9</v>
      </c>
      <c r="AR373" s="35">
        <f t="shared" si="103"/>
        <v>160980.70000000001</v>
      </c>
      <c r="AS373" s="35">
        <f t="shared" si="103"/>
        <v>164334.5</v>
      </c>
      <c r="AT373" s="35">
        <f t="shared" si="103"/>
        <v>167688.29999999999</v>
      </c>
      <c r="AU373" s="35">
        <f t="shared" si="103"/>
        <v>171042.1</v>
      </c>
      <c r="AV373" s="35">
        <f t="shared" si="103"/>
        <v>174395.9</v>
      </c>
      <c r="AW373" s="35">
        <f t="shared" si="103"/>
        <v>177749.7</v>
      </c>
    </row>
    <row r="374" spans="1:49">
      <c r="A374" s="45">
        <v>381020</v>
      </c>
      <c r="B374" s="31" t="s">
        <v>155</v>
      </c>
      <c r="C374" s="121">
        <v>34233</v>
      </c>
      <c r="D374" s="121">
        <f t="shared" si="93"/>
        <v>2282.1999999999998</v>
      </c>
      <c r="E374" s="33">
        <v>15</v>
      </c>
      <c r="F374" s="80">
        <v>12</v>
      </c>
      <c r="G374" s="80">
        <v>18</v>
      </c>
      <c r="H374" s="122">
        <f t="shared" si="94"/>
        <v>1141.0999999999999</v>
      </c>
      <c r="I374" s="123">
        <f t="shared" si="95"/>
        <v>1521.5</v>
      </c>
      <c r="J374" s="35">
        <f t="shared" si="106"/>
        <v>2282.1999999999998</v>
      </c>
      <c r="K374" s="35">
        <f t="shared" si="106"/>
        <v>4564.3999999999996</v>
      </c>
      <c r="L374" s="35">
        <f t="shared" si="106"/>
        <v>6846.6</v>
      </c>
      <c r="M374" s="35">
        <f t="shared" si="106"/>
        <v>9128.7999999999993</v>
      </c>
      <c r="N374" s="35">
        <f t="shared" si="106"/>
        <v>11411</v>
      </c>
      <c r="O374" s="35">
        <f t="shared" si="106"/>
        <v>13693.2</v>
      </c>
      <c r="P374" s="35">
        <f t="shared" si="106"/>
        <v>15975.4</v>
      </c>
      <c r="Q374" s="35">
        <f t="shared" si="106"/>
        <v>18257.599999999999</v>
      </c>
      <c r="R374" s="35">
        <f t="shared" si="106"/>
        <v>20539.8</v>
      </c>
      <c r="S374" s="35">
        <f t="shared" si="106"/>
        <v>22822</v>
      </c>
      <c r="T374" s="35">
        <f t="shared" si="106"/>
        <v>25104.2</v>
      </c>
      <c r="U374" s="35">
        <f t="shared" si="106"/>
        <v>34233</v>
      </c>
      <c r="V374" s="35">
        <f t="shared" si="106"/>
        <v>34233</v>
      </c>
      <c r="W374" s="35">
        <f t="shared" si="106"/>
        <v>34233</v>
      </c>
      <c r="X374" s="35">
        <f t="shared" si="106"/>
        <v>34233</v>
      </c>
      <c r="Y374" s="35">
        <f t="shared" si="106"/>
        <v>34233</v>
      </c>
      <c r="Z374" s="35">
        <f t="shared" si="104"/>
        <v>34233</v>
      </c>
      <c r="AA374" s="35">
        <f t="shared" si="104"/>
        <v>34233</v>
      </c>
      <c r="AB374" s="35">
        <f t="shared" si="104"/>
        <v>35374.1</v>
      </c>
      <c r="AC374" s="35">
        <f t="shared" si="104"/>
        <v>36515.199999999997</v>
      </c>
      <c r="AD374" s="35">
        <f t="shared" si="104"/>
        <v>37656.300000000003</v>
      </c>
      <c r="AE374" s="35">
        <f t="shared" si="104"/>
        <v>38797.4</v>
      </c>
      <c r="AF374" s="35">
        <f t="shared" si="104"/>
        <v>39938.5</v>
      </c>
      <c r="AG374" s="35">
        <f t="shared" si="104"/>
        <v>41079.599999999999</v>
      </c>
      <c r="AH374" s="35">
        <f t="shared" si="104"/>
        <v>42220.7</v>
      </c>
      <c r="AI374" s="35">
        <f t="shared" si="104"/>
        <v>43361.8</v>
      </c>
      <c r="AJ374" s="35">
        <f t="shared" si="104"/>
        <v>44502.9</v>
      </c>
      <c r="AK374" s="35">
        <f t="shared" si="104"/>
        <v>45644</v>
      </c>
      <c r="AL374" s="35">
        <f t="shared" si="104"/>
        <v>46785.1</v>
      </c>
      <c r="AM374" s="35">
        <f t="shared" si="104"/>
        <v>47926.2</v>
      </c>
      <c r="AN374" s="35">
        <f t="shared" si="104"/>
        <v>49067.3</v>
      </c>
      <c r="AO374" s="35">
        <f t="shared" si="103"/>
        <v>50208.4</v>
      </c>
      <c r="AP374" s="35">
        <f t="shared" si="103"/>
        <v>51349.5</v>
      </c>
      <c r="AQ374" s="35">
        <f t="shared" si="103"/>
        <v>52490.6</v>
      </c>
      <c r="AR374" s="35">
        <f t="shared" si="103"/>
        <v>53631.7</v>
      </c>
      <c r="AS374" s="35">
        <f t="shared" si="103"/>
        <v>54772.800000000003</v>
      </c>
      <c r="AT374" s="35">
        <f t="shared" si="103"/>
        <v>55913.9</v>
      </c>
      <c r="AU374" s="35">
        <f t="shared" si="103"/>
        <v>57055</v>
      </c>
      <c r="AV374" s="35">
        <f t="shared" si="103"/>
        <v>58196.1</v>
      </c>
      <c r="AW374" s="35">
        <f t="shared" si="103"/>
        <v>59337.2</v>
      </c>
    </row>
    <row r="375" spans="1:49">
      <c r="A375" s="45">
        <v>381030</v>
      </c>
      <c r="B375" s="31" t="s">
        <v>154</v>
      </c>
      <c r="C375" s="121">
        <v>98988.800000000003</v>
      </c>
      <c r="D375" s="121">
        <f t="shared" si="93"/>
        <v>6186.8</v>
      </c>
      <c r="E375" s="33">
        <v>16</v>
      </c>
      <c r="F375" s="80">
        <v>13</v>
      </c>
      <c r="G375" s="80">
        <v>20</v>
      </c>
      <c r="H375" s="122">
        <f t="shared" si="94"/>
        <v>3093.4</v>
      </c>
      <c r="I375" s="123">
        <f t="shared" si="95"/>
        <v>4124.5</v>
      </c>
      <c r="J375" s="35">
        <f t="shared" si="106"/>
        <v>6186.8</v>
      </c>
      <c r="K375" s="35">
        <f t="shared" si="106"/>
        <v>12373.6</v>
      </c>
      <c r="L375" s="35">
        <f t="shared" si="106"/>
        <v>18560.400000000001</v>
      </c>
      <c r="M375" s="35">
        <f t="shared" si="106"/>
        <v>24747.200000000001</v>
      </c>
      <c r="N375" s="35">
        <f t="shared" si="106"/>
        <v>30934</v>
      </c>
      <c r="O375" s="35">
        <f t="shared" si="106"/>
        <v>37120.800000000003</v>
      </c>
      <c r="P375" s="35">
        <f t="shared" si="106"/>
        <v>43307.6</v>
      </c>
      <c r="Q375" s="35">
        <f t="shared" si="106"/>
        <v>49494.400000000001</v>
      </c>
      <c r="R375" s="35">
        <f t="shared" si="106"/>
        <v>55681.2</v>
      </c>
      <c r="S375" s="35">
        <f t="shared" si="106"/>
        <v>61868</v>
      </c>
      <c r="T375" s="35">
        <f t="shared" si="106"/>
        <v>68054.8</v>
      </c>
      <c r="U375" s="35">
        <f t="shared" si="106"/>
        <v>74241.600000000006</v>
      </c>
      <c r="V375" s="35">
        <f t="shared" si="106"/>
        <v>98988.800000000003</v>
      </c>
      <c r="W375" s="35">
        <f t="shared" si="106"/>
        <v>98988.800000000003</v>
      </c>
      <c r="X375" s="35">
        <f t="shared" si="106"/>
        <v>98988.800000000003</v>
      </c>
      <c r="Y375" s="35">
        <f t="shared" si="106"/>
        <v>98988.800000000003</v>
      </c>
      <c r="Z375" s="35">
        <f t="shared" si="104"/>
        <v>98988.800000000003</v>
      </c>
      <c r="AA375" s="35">
        <f t="shared" si="104"/>
        <v>98988.800000000003</v>
      </c>
      <c r="AB375" s="35">
        <f t="shared" si="104"/>
        <v>98988.800000000003</v>
      </c>
      <c r="AC375" s="35">
        <f t="shared" si="104"/>
        <v>98988.800000000003</v>
      </c>
      <c r="AD375" s="35">
        <f t="shared" si="104"/>
        <v>102082.2</v>
      </c>
      <c r="AE375" s="35">
        <f t="shared" si="104"/>
        <v>105175.6</v>
      </c>
      <c r="AF375" s="35">
        <f t="shared" si="104"/>
        <v>108269</v>
      </c>
      <c r="AG375" s="35">
        <f t="shared" si="104"/>
        <v>111362.4</v>
      </c>
      <c r="AH375" s="35">
        <f t="shared" si="104"/>
        <v>114455.8</v>
      </c>
      <c r="AI375" s="35">
        <f t="shared" si="104"/>
        <v>117549.2</v>
      </c>
      <c r="AJ375" s="35">
        <f t="shared" si="104"/>
        <v>120642.6</v>
      </c>
      <c r="AK375" s="35">
        <f t="shared" si="104"/>
        <v>123736</v>
      </c>
      <c r="AL375" s="35">
        <f t="shared" si="104"/>
        <v>126829.4</v>
      </c>
      <c r="AM375" s="35">
        <f t="shared" si="104"/>
        <v>129922.8</v>
      </c>
      <c r="AN375" s="35">
        <f t="shared" si="104"/>
        <v>133016.20000000001</v>
      </c>
      <c r="AO375" s="35">
        <f t="shared" si="103"/>
        <v>136109.6</v>
      </c>
      <c r="AP375" s="35">
        <f t="shared" si="103"/>
        <v>139203</v>
      </c>
      <c r="AQ375" s="35">
        <f t="shared" si="103"/>
        <v>142296.4</v>
      </c>
      <c r="AR375" s="35">
        <f t="shared" si="103"/>
        <v>145389.79999999999</v>
      </c>
      <c r="AS375" s="35">
        <f t="shared" si="103"/>
        <v>148483.20000000001</v>
      </c>
      <c r="AT375" s="35">
        <f t="shared" si="103"/>
        <v>151576.6</v>
      </c>
      <c r="AU375" s="35">
        <f t="shared" si="103"/>
        <v>154670</v>
      </c>
      <c r="AV375" s="35">
        <f t="shared" si="103"/>
        <v>157763.4</v>
      </c>
      <c r="AW375" s="35">
        <f t="shared" si="103"/>
        <v>160856.79999999999</v>
      </c>
    </row>
    <row r="376" spans="1:49">
      <c r="A376" s="45">
        <v>381040</v>
      </c>
      <c r="B376" s="31" t="s">
        <v>153</v>
      </c>
      <c r="C376" s="121">
        <v>153528</v>
      </c>
      <c r="D376" s="121">
        <f t="shared" si="93"/>
        <v>9595.5</v>
      </c>
      <c r="E376" s="33">
        <v>16</v>
      </c>
      <c r="F376" s="80">
        <v>13</v>
      </c>
      <c r="G376" s="80">
        <v>20</v>
      </c>
      <c r="H376" s="122">
        <f t="shared" si="94"/>
        <v>4797.8</v>
      </c>
      <c r="I376" s="123">
        <f t="shared" si="95"/>
        <v>6397</v>
      </c>
      <c r="J376" s="35">
        <f t="shared" si="106"/>
        <v>9595.5</v>
      </c>
      <c r="K376" s="35">
        <f t="shared" si="106"/>
        <v>19191</v>
      </c>
      <c r="L376" s="35">
        <f t="shared" si="106"/>
        <v>28786.5</v>
      </c>
      <c r="M376" s="35">
        <f t="shared" si="106"/>
        <v>38382</v>
      </c>
      <c r="N376" s="35">
        <f t="shared" si="106"/>
        <v>47977.5</v>
      </c>
      <c r="O376" s="35">
        <f t="shared" si="106"/>
        <v>57573</v>
      </c>
      <c r="P376" s="35">
        <f t="shared" si="106"/>
        <v>67168.5</v>
      </c>
      <c r="Q376" s="35">
        <f t="shared" si="106"/>
        <v>76764</v>
      </c>
      <c r="R376" s="35">
        <f t="shared" si="106"/>
        <v>86359.5</v>
      </c>
      <c r="S376" s="35">
        <f t="shared" si="106"/>
        <v>95955</v>
      </c>
      <c r="T376" s="35">
        <f t="shared" si="106"/>
        <v>105550.5</v>
      </c>
      <c r="U376" s="35">
        <f t="shared" si="106"/>
        <v>115146</v>
      </c>
      <c r="V376" s="35">
        <f t="shared" si="106"/>
        <v>153528</v>
      </c>
      <c r="W376" s="35">
        <f t="shared" si="106"/>
        <v>153528</v>
      </c>
      <c r="X376" s="35">
        <f t="shared" si="106"/>
        <v>153528</v>
      </c>
      <c r="Y376" s="35">
        <f t="shared" si="106"/>
        <v>153528</v>
      </c>
      <c r="Z376" s="35">
        <f t="shared" ref="Z376:AN392" si="107">IF(Z$4&lt;$F376,$D376*Z$4,IF(Z$4&gt;$G376,$C376+(Z$4-$G376)*$H376,$C376))</f>
        <v>153528</v>
      </c>
      <c r="AA376" s="35">
        <f t="shared" si="107"/>
        <v>153528</v>
      </c>
      <c r="AB376" s="35">
        <f t="shared" si="107"/>
        <v>153528</v>
      </c>
      <c r="AC376" s="35">
        <f t="shared" si="107"/>
        <v>153528</v>
      </c>
      <c r="AD376" s="35">
        <f t="shared" si="107"/>
        <v>158325.79999999999</v>
      </c>
      <c r="AE376" s="35">
        <f t="shared" si="107"/>
        <v>163123.6</v>
      </c>
      <c r="AF376" s="35">
        <f t="shared" si="107"/>
        <v>167921.4</v>
      </c>
      <c r="AG376" s="35">
        <f t="shared" si="107"/>
        <v>172719.2</v>
      </c>
      <c r="AH376" s="35">
        <f t="shared" si="107"/>
        <v>177517</v>
      </c>
      <c r="AI376" s="35">
        <f t="shared" si="107"/>
        <v>182314.8</v>
      </c>
      <c r="AJ376" s="35">
        <f t="shared" si="107"/>
        <v>187112.6</v>
      </c>
      <c r="AK376" s="35">
        <f t="shared" si="107"/>
        <v>191910.39999999999</v>
      </c>
      <c r="AL376" s="35">
        <f t="shared" si="107"/>
        <v>196708.2</v>
      </c>
      <c r="AM376" s="35">
        <f t="shared" si="107"/>
        <v>201506</v>
      </c>
      <c r="AN376" s="35">
        <f t="shared" si="107"/>
        <v>206303.8</v>
      </c>
      <c r="AO376" s="35">
        <f t="shared" si="103"/>
        <v>211101.6</v>
      </c>
      <c r="AP376" s="35">
        <f t="shared" si="103"/>
        <v>215899.4</v>
      </c>
      <c r="AQ376" s="35">
        <f t="shared" si="103"/>
        <v>220697.2</v>
      </c>
      <c r="AR376" s="35">
        <f t="shared" si="103"/>
        <v>225495</v>
      </c>
      <c r="AS376" s="35">
        <f t="shared" si="103"/>
        <v>230292.8</v>
      </c>
      <c r="AT376" s="35">
        <f t="shared" si="103"/>
        <v>235090.6</v>
      </c>
      <c r="AU376" s="35">
        <f t="shared" si="103"/>
        <v>239888.4</v>
      </c>
      <c r="AV376" s="35">
        <f t="shared" si="103"/>
        <v>244686.2</v>
      </c>
      <c r="AW376" s="35">
        <f t="shared" si="103"/>
        <v>249484</v>
      </c>
    </row>
    <row r="377" spans="1:49">
      <c r="A377" s="45">
        <v>381050</v>
      </c>
      <c r="B377" s="31" t="s">
        <v>152</v>
      </c>
      <c r="C377" s="121">
        <v>52375.5</v>
      </c>
      <c r="D377" s="121">
        <f t="shared" si="93"/>
        <v>3491.7</v>
      </c>
      <c r="E377" s="33">
        <v>15</v>
      </c>
      <c r="F377" s="80">
        <v>12</v>
      </c>
      <c r="G377" s="80">
        <v>18</v>
      </c>
      <c r="H377" s="122">
        <f t="shared" si="94"/>
        <v>1745.9</v>
      </c>
      <c r="I377" s="123">
        <f t="shared" si="95"/>
        <v>2327.8000000000002</v>
      </c>
      <c r="J377" s="35">
        <f t="shared" si="106"/>
        <v>3491.7</v>
      </c>
      <c r="K377" s="35">
        <f t="shared" si="106"/>
        <v>6983.4</v>
      </c>
      <c r="L377" s="35">
        <f t="shared" si="106"/>
        <v>10475.1</v>
      </c>
      <c r="M377" s="35">
        <f t="shared" si="106"/>
        <v>13966.8</v>
      </c>
      <c r="N377" s="35">
        <f t="shared" si="106"/>
        <v>17458.5</v>
      </c>
      <c r="O377" s="35">
        <f t="shared" si="106"/>
        <v>20950.2</v>
      </c>
      <c r="P377" s="35">
        <f t="shared" si="106"/>
        <v>24441.9</v>
      </c>
      <c r="Q377" s="35">
        <f t="shared" si="106"/>
        <v>27933.599999999999</v>
      </c>
      <c r="R377" s="35">
        <f t="shared" si="106"/>
        <v>31425.3</v>
      </c>
      <c r="S377" s="35">
        <f t="shared" si="106"/>
        <v>34917</v>
      </c>
      <c r="T377" s="35">
        <f t="shared" si="106"/>
        <v>38408.699999999997</v>
      </c>
      <c r="U377" s="35">
        <f t="shared" si="106"/>
        <v>52375.5</v>
      </c>
      <c r="V377" s="35">
        <f t="shared" si="106"/>
        <v>52375.5</v>
      </c>
      <c r="W377" s="35">
        <f t="shared" si="106"/>
        <v>52375.5</v>
      </c>
      <c r="X377" s="35">
        <f t="shared" si="106"/>
        <v>52375.5</v>
      </c>
      <c r="Y377" s="35">
        <f t="shared" si="106"/>
        <v>52375.5</v>
      </c>
      <c r="Z377" s="35">
        <f t="shared" si="107"/>
        <v>52375.5</v>
      </c>
      <c r="AA377" s="35">
        <f t="shared" si="107"/>
        <v>52375.5</v>
      </c>
      <c r="AB377" s="35">
        <f t="shared" si="107"/>
        <v>54121.4</v>
      </c>
      <c r="AC377" s="35">
        <f t="shared" si="107"/>
        <v>55867.3</v>
      </c>
      <c r="AD377" s="35">
        <f t="shared" si="107"/>
        <v>57613.2</v>
      </c>
      <c r="AE377" s="35">
        <f t="shared" si="107"/>
        <v>59359.1</v>
      </c>
      <c r="AF377" s="35">
        <f t="shared" si="107"/>
        <v>61105</v>
      </c>
      <c r="AG377" s="35">
        <f t="shared" si="107"/>
        <v>62850.9</v>
      </c>
      <c r="AH377" s="35">
        <f t="shared" si="107"/>
        <v>64596.800000000003</v>
      </c>
      <c r="AI377" s="35">
        <f t="shared" si="107"/>
        <v>66342.7</v>
      </c>
      <c r="AJ377" s="35">
        <f t="shared" si="107"/>
        <v>68088.600000000006</v>
      </c>
      <c r="AK377" s="35">
        <f t="shared" si="107"/>
        <v>69834.5</v>
      </c>
      <c r="AL377" s="35">
        <f t="shared" si="107"/>
        <v>71580.399999999994</v>
      </c>
      <c r="AM377" s="35">
        <f t="shared" si="107"/>
        <v>73326.3</v>
      </c>
      <c r="AN377" s="35">
        <f t="shared" si="107"/>
        <v>75072.2</v>
      </c>
      <c r="AO377" s="35">
        <f t="shared" si="103"/>
        <v>76818.100000000006</v>
      </c>
      <c r="AP377" s="35">
        <f t="shared" si="103"/>
        <v>78564</v>
      </c>
      <c r="AQ377" s="35">
        <f t="shared" si="103"/>
        <v>80309.899999999994</v>
      </c>
      <c r="AR377" s="35">
        <f t="shared" si="103"/>
        <v>82055.8</v>
      </c>
      <c r="AS377" s="35">
        <f t="shared" si="103"/>
        <v>83801.7</v>
      </c>
      <c r="AT377" s="35">
        <f t="shared" si="103"/>
        <v>85547.6</v>
      </c>
      <c r="AU377" s="35">
        <f t="shared" si="103"/>
        <v>87293.5</v>
      </c>
      <c r="AV377" s="35">
        <f t="shared" si="103"/>
        <v>89039.4</v>
      </c>
      <c r="AW377" s="35">
        <f t="shared" si="103"/>
        <v>90785.3</v>
      </c>
    </row>
    <row r="378" spans="1:49" ht="24">
      <c r="A378" s="45">
        <v>381060</v>
      </c>
      <c r="B378" s="31" t="s">
        <v>151</v>
      </c>
      <c r="C378" s="121">
        <v>42582</v>
      </c>
      <c r="D378" s="121">
        <f t="shared" si="93"/>
        <v>2838.8</v>
      </c>
      <c r="E378" s="33">
        <v>15</v>
      </c>
      <c r="F378" s="80">
        <v>12</v>
      </c>
      <c r="G378" s="80">
        <v>18</v>
      </c>
      <c r="H378" s="122">
        <f t="shared" si="94"/>
        <v>1419.4</v>
      </c>
      <c r="I378" s="123">
        <f t="shared" si="95"/>
        <v>1892.5</v>
      </c>
      <c r="J378" s="35">
        <f t="shared" si="106"/>
        <v>2838.8</v>
      </c>
      <c r="K378" s="35">
        <f t="shared" si="106"/>
        <v>5677.6</v>
      </c>
      <c r="L378" s="35">
        <f t="shared" si="106"/>
        <v>8516.4</v>
      </c>
      <c r="M378" s="35">
        <f t="shared" si="106"/>
        <v>11355.2</v>
      </c>
      <c r="N378" s="35">
        <f t="shared" si="106"/>
        <v>14194</v>
      </c>
      <c r="O378" s="35">
        <f t="shared" si="106"/>
        <v>17032.8</v>
      </c>
      <c r="P378" s="35">
        <f t="shared" si="106"/>
        <v>19871.599999999999</v>
      </c>
      <c r="Q378" s="35">
        <f t="shared" si="106"/>
        <v>22710.400000000001</v>
      </c>
      <c r="R378" s="35">
        <f t="shared" si="106"/>
        <v>25549.200000000001</v>
      </c>
      <c r="S378" s="35">
        <f t="shared" si="106"/>
        <v>28388</v>
      </c>
      <c r="T378" s="35">
        <f t="shared" si="106"/>
        <v>31226.799999999999</v>
      </c>
      <c r="U378" s="35">
        <f t="shared" si="106"/>
        <v>42582</v>
      </c>
      <c r="V378" s="35">
        <f t="shared" si="106"/>
        <v>42582</v>
      </c>
      <c r="W378" s="35">
        <f t="shared" si="106"/>
        <v>42582</v>
      </c>
      <c r="X378" s="35">
        <f t="shared" si="106"/>
        <v>42582</v>
      </c>
      <c r="Y378" s="35">
        <f t="shared" si="106"/>
        <v>42582</v>
      </c>
      <c r="Z378" s="35">
        <f t="shared" si="107"/>
        <v>42582</v>
      </c>
      <c r="AA378" s="35">
        <f t="shared" si="107"/>
        <v>42582</v>
      </c>
      <c r="AB378" s="35">
        <f t="shared" si="107"/>
        <v>44001.4</v>
      </c>
      <c r="AC378" s="35">
        <f t="shared" si="107"/>
        <v>45420.800000000003</v>
      </c>
      <c r="AD378" s="35">
        <f t="shared" si="107"/>
        <v>46840.2</v>
      </c>
      <c r="AE378" s="35">
        <f t="shared" si="107"/>
        <v>48259.6</v>
      </c>
      <c r="AF378" s="35">
        <f t="shared" si="107"/>
        <v>49679</v>
      </c>
      <c r="AG378" s="35">
        <f t="shared" si="107"/>
        <v>51098.400000000001</v>
      </c>
      <c r="AH378" s="35">
        <f t="shared" si="107"/>
        <v>52517.8</v>
      </c>
      <c r="AI378" s="35">
        <f t="shared" si="107"/>
        <v>53937.2</v>
      </c>
      <c r="AJ378" s="35">
        <f t="shared" si="107"/>
        <v>55356.6</v>
      </c>
      <c r="AK378" s="35">
        <f t="shared" si="107"/>
        <v>56776</v>
      </c>
      <c r="AL378" s="35">
        <f t="shared" si="107"/>
        <v>58195.4</v>
      </c>
      <c r="AM378" s="35">
        <f t="shared" si="107"/>
        <v>59614.8</v>
      </c>
      <c r="AN378" s="35">
        <f t="shared" si="107"/>
        <v>61034.2</v>
      </c>
      <c r="AO378" s="35">
        <f t="shared" si="103"/>
        <v>62453.599999999999</v>
      </c>
      <c r="AP378" s="35">
        <f t="shared" si="103"/>
        <v>63873</v>
      </c>
      <c r="AQ378" s="35">
        <f t="shared" si="103"/>
        <v>65292.4</v>
      </c>
      <c r="AR378" s="35">
        <f t="shared" si="103"/>
        <v>66711.8</v>
      </c>
      <c r="AS378" s="35">
        <f t="shared" si="103"/>
        <v>68131.199999999997</v>
      </c>
      <c r="AT378" s="35">
        <f t="shared" si="103"/>
        <v>69550.600000000006</v>
      </c>
      <c r="AU378" s="35">
        <f t="shared" si="103"/>
        <v>70970</v>
      </c>
      <c r="AV378" s="35">
        <f t="shared" si="103"/>
        <v>72389.399999999994</v>
      </c>
      <c r="AW378" s="35">
        <f t="shared" si="103"/>
        <v>73808.800000000003</v>
      </c>
    </row>
    <row r="379" spans="1:49">
      <c r="A379" s="45">
        <v>381070</v>
      </c>
      <c r="B379" s="31" t="s">
        <v>150</v>
      </c>
      <c r="C379" s="121">
        <v>37213.5</v>
      </c>
      <c r="D379" s="121">
        <f t="shared" si="93"/>
        <v>2480.9</v>
      </c>
      <c r="E379" s="33">
        <v>15</v>
      </c>
      <c r="F379" s="80">
        <v>12</v>
      </c>
      <c r="G379" s="80">
        <v>18</v>
      </c>
      <c r="H379" s="122">
        <f t="shared" si="94"/>
        <v>1240.5</v>
      </c>
      <c r="I379" s="123">
        <f t="shared" si="95"/>
        <v>1653.9</v>
      </c>
      <c r="J379" s="35">
        <f t="shared" si="106"/>
        <v>2480.9</v>
      </c>
      <c r="K379" s="35">
        <f t="shared" si="106"/>
        <v>4961.8</v>
      </c>
      <c r="L379" s="35">
        <f t="shared" si="106"/>
        <v>7442.7</v>
      </c>
      <c r="M379" s="35">
        <f t="shared" si="106"/>
        <v>9923.6</v>
      </c>
      <c r="N379" s="35">
        <f t="shared" si="106"/>
        <v>12404.5</v>
      </c>
      <c r="O379" s="35">
        <f t="shared" si="106"/>
        <v>14885.4</v>
      </c>
      <c r="P379" s="35">
        <f t="shared" si="106"/>
        <v>17366.3</v>
      </c>
      <c r="Q379" s="35">
        <f t="shared" si="106"/>
        <v>19847.2</v>
      </c>
      <c r="R379" s="35">
        <f t="shared" si="106"/>
        <v>22328.1</v>
      </c>
      <c r="S379" s="35">
        <f t="shared" si="106"/>
        <v>24809</v>
      </c>
      <c r="T379" s="35">
        <f t="shared" si="106"/>
        <v>27289.9</v>
      </c>
      <c r="U379" s="35">
        <f t="shared" si="106"/>
        <v>37213.5</v>
      </c>
      <c r="V379" s="35">
        <f t="shared" si="106"/>
        <v>37213.5</v>
      </c>
      <c r="W379" s="35">
        <f t="shared" si="106"/>
        <v>37213.5</v>
      </c>
      <c r="X379" s="35">
        <f t="shared" si="106"/>
        <v>37213.5</v>
      </c>
      <c r="Y379" s="35">
        <f t="shared" ref="Y379" si="108">IF(Y$4&lt;$F379,$D379*Y$4,IF(Y$4&gt;$G379,$C379+(Y$4-$G379)*$H379,$C379))</f>
        <v>37213.5</v>
      </c>
      <c r="Z379" s="35">
        <f t="shared" si="107"/>
        <v>37213.5</v>
      </c>
      <c r="AA379" s="35">
        <f t="shared" si="107"/>
        <v>37213.5</v>
      </c>
      <c r="AB379" s="35">
        <f t="shared" si="107"/>
        <v>38454</v>
      </c>
      <c r="AC379" s="35">
        <f t="shared" si="107"/>
        <v>39694.5</v>
      </c>
      <c r="AD379" s="35">
        <f t="shared" si="107"/>
        <v>40935</v>
      </c>
      <c r="AE379" s="35">
        <f t="shared" si="107"/>
        <v>42175.5</v>
      </c>
      <c r="AF379" s="35">
        <f t="shared" si="107"/>
        <v>43416</v>
      </c>
      <c r="AG379" s="35">
        <f t="shared" si="107"/>
        <v>44656.5</v>
      </c>
      <c r="AH379" s="35">
        <f t="shared" si="107"/>
        <v>45897</v>
      </c>
      <c r="AI379" s="35">
        <f t="shared" si="107"/>
        <v>47137.5</v>
      </c>
      <c r="AJ379" s="35">
        <f t="shared" si="107"/>
        <v>48378</v>
      </c>
      <c r="AK379" s="35">
        <f t="shared" si="107"/>
        <v>49618.5</v>
      </c>
      <c r="AL379" s="35">
        <f t="shared" si="107"/>
        <v>50859</v>
      </c>
      <c r="AM379" s="35">
        <f t="shared" si="107"/>
        <v>52099.5</v>
      </c>
      <c r="AN379" s="35">
        <f t="shared" si="107"/>
        <v>53340</v>
      </c>
      <c r="AO379" s="35">
        <f t="shared" si="103"/>
        <v>54580.5</v>
      </c>
      <c r="AP379" s="35">
        <f t="shared" si="103"/>
        <v>55821</v>
      </c>
      <c r="AQ379" s="35">
        <f t="shared" si="103"/>
        <v>57061.5</v>
      </c>
      <c r="AR379" s="35">
        <f t="shared" si="103"/>
        <v>58302</v>
      </c>
      <c r="AS379" s="35">
        <f t="shared" si="103"/>
        <v>59542.5</v>
      </c>
      <c r="AT379" s="35">
        <f t="shared" si="103"/>
        <v>60783</v>
      </c>
      <c r="AU379" s="35">
        <f t="shared" si="103"/>
        <v>62023.5</v>
      </c>
      <c r="AV379" s="35">
        <f t="shared" si="103"/>
        <v>63264</v>
      </c>
      <c r="AW379" s="35">
        <f t="shared" si="103"/>
        <v>64504.5</v>
      </c>
    </row>
    <row r="380" spans="1:49">
      <c r="A380" s="45">
        <v>381080</v>
      </c>
      <c r="B380" s="31" t="s">
        <v>149</v>
      </c>
      <c r="C380" s="121">
        <v>37579.199999999997</v>
      </c>
      <c r="D380" s="121">
        <f t="shared" si="93"/>
        <v>2348.6999999999998</v>
      </c>
      <c r="E380" s="33">
        <v>16</v>
      </c>
      <c r="F380" s="80">
        <v>13</v>
      </c>
      <c r="G380" s="80">
        <v>20</v>
      </c>
      <c r="H380" s="122">
        <f t="shared" si="94"/>
        <v>1174.4000000000001</v>
      </c>
      <c r="I380" s="123">
        <f t="shared" si="95"/>
        <v>1565.8</v>
      </c>
      <c r="J380" s="35">
        <f t="shared" ref="J380:Y395" si="109">IF(J$4&lt;$F380,$D380*J$4,IF(J$4&gt;$G380,$C380+(J$4-$G380)*$H380,$C380))</f>
        <v>2348.6999999999998</v>
      </c>
      <c r="K380" s="35">
        <f t="shared" si="109"/>
        <v>4697.3999999999996</v>
      </c>
      <c r="L380" s="35">
        <f t="shared" si="109"/>
        <v>7046.1</v>
      </c>
      <c r="M380" s="35">
        <f t="shared" si="109"/>
        <v>9394.7999999999993</v>
      </c>
      <c r="N380" s="35">
        <f t="shared" si="109"/>
        <v>11743.5</v>
      </c>
      <c r="O380" s="35">
        <f t="shared" si="109"/>
        <v>14092.2</v>
      </c>
      <c r="P380" s="35">
        <f t="shared" si="109"/>
        <v>16440.900000000001</v>
      </c>
      <c r="Q380" s="35">
        <f t="shared" si="109"/>
        <v>18789.599999999999</v>
      </c>
      <c r="R380" s="35">
        <f t="shared" si="109"/>
        <v>21138.3</v>
      </c>
      <c r="S380" s="35">
        <f t="shared" si="109"/>
        <v>23487</v>
      </c>
      <c r="T380" s="35">
        <f t="shared" si="109"/>
        <v>25835.7</v>
      </c>
      <c r="U380" s="35">
        <f t="shared" si="109"/>
        <v>28184.400000000001</v>
      </c>
      <c r="V380" s="35">
        <f t="shared" si="109"/>
        <v>37579.199999999997</v>
      </c>
      <c r="W380" s="35">
        <f t="shared" si="109"/>
        <v>37579.199999999997</v>
      </c>
      <c r="X380" s="35">
        <f t="shared" si="109"/>
        <v>37579.199999999997</v>
      </c>
      <c r="Y380" s="35">
        <f t="shared" si="109"/>
        <v>37579.199999999997</v>
      </c>
      <c r="Z380" s="35">
        <f t="shared" si="107"/>
        <v>37579.199999999997</v>
      </c>
      <c r="AA380" s="35">
        <f t="shared" si="107"/>
        <v>37579.199999999997</v>
      </c>
      <c r="AB380" s="35">
        <f t="shared" si="107"/>
        <v>37579.199999999997</v>
      </c>
      <c r="AC380" s="35">
        <f t="shared" si="107"/>
        <v>37579.199999999997</v>
      </c>
      <c r="AD380" s="35">
        <f t="shared" si="107"/>
        <v>38753.599999999999</v>
      </c>
      <c r="AE380" s="35">
        <f t="shared" si="107"/>
        <v>39928</v>
      </c>
      <c r="AF380" s="35">
        <f t="shared" si="107"/>
        <v>41102.400000000001</v>
      </c>
      <c r="AG380" s="35">
        <f t="shared" si="107"/>
        <v>42276.800000000003</v>
      </c>
      <c r="AH380" s="35">
        <f t="shared" si="107"/>
        <v>43451.199999999997</v>
      </c>
      <c r="AI380" s="35">
        <f t="shared" si="107"/>
        <v>44625.599999999999</v>
      </c>
      <c r="AJ380" s="35">
        <f t="shared" si="107"/>
        <v>45800</v>
      </c>
      <c r="AK380" s="35">
        <f t="shared" si="107"/>
        <v>46974.400000000001</v>
      </c>
      <c r="AL380" s="35">
        <f t="shared" si="107"/>
        <v>48148.800000000003</v>
      </c>
      <c r="AM380" s="35">
        <f t="shared" si="107"/>
        <v>49323.199999999997</v>
      </c>
      <c r="AN380" s="35">
        <f t="shared" si="107"/>
        <v>50497.599999999999</v>
      </c>
      <c r="AO380" s="35">
        <f t="shared" si="103"/>
        <v>51672</v>
      </c>
      <c r="AP380" s="35">
        <f t="shared" si="103"/>
        <v>52846.400000000001</v>
      </c>
      <c r="AQ380" s="35">
        <f t="shared" si="103"/>
        <v>54020.800000000003</v>
      </c>
      <c r="AR380" s="35">
        <f t="shared" si="103"/>
        <v>55195.199999999997</v>
      </c>
      <c r="AS380" s="35">
        <f t="shared" si="103"/>
        <v>56369.599999999999</v>
      </c>
      <c r="AT380" s="35">
        <f t="shared" si="103"/>
        <v>57544</v>
      </c>
      <c r="AU380" s="35">
        <f t="shared" si="103"/>
        <v>58718.400000000001</v>
      </c>
      <c r="AV380" s="35">
        <f t="shared" si="103"/>
        <v>59892.800000000003</v>
      </c>
      <c r="AW380" s="35">
        <f t="shared" si="103"/>
        <v>61067.199999999997</v>
      </c>
    </row>
    <row r="381" spans="1:49">
      <c r="A381" s="45">
        <v>381090</v>
      </c>
      <c r="B381" s="31" t="s">
        <v>148</v>
      </c>
      <c r="C381" s="121">
        <v>33039.5</v>
      </c>
      <c r="D381" s="121">
        <f t="shared" si="93"/>
        <v>1943.5</v>
      </c>
      <c r="E381" s="33">
        <v>17</v>
      </c>
      <c r="F381" s="80">
        <v>14</v>
      </c>
      <c r="G381" s="80">
        <v>21</v>
      </c>
      <c r="H381" s="122">
        <f t="shared" si="94"/>
        <v>971.8</v>
      </c>
      <c r="I381" s="123">
        <f t="shared" si="95"/>
        <v>1295.7</v>
      </c>
      <c r="J381" s="35">
        <f t="shared" si="109"/>
        <v>1943.5</v>
      </c>
      <c r="K381" s="35">
        <f t="shared" si="109"/>
        <v>3887</v>
      </c>
      <c r="L381" s="35">
        <f t="shared" si="109"/>
        <v>5830.5</v>
      </c>
      <c r="M381" s="35">
        <f t="shared" si="109"/>
        <v>7774</v>
      </c>
      <c r="N381" s="35">
        <f t="shared" si="109"/>
        <v>9717.5</v>
      </c>
      <c r="O381" s="35">
        <f t="shared" si="109"/>
        <v>11661</v>
      </c>
      <c r="P381" s="35">
        <f t="shared" si="109"/>
        <v>13604.5</v>
      </c>
      <c r="Q381" s="35">
        <f t="shared" si="109"/>
        <v>15548</v>
      </c>
      <c r="R381" s="35">
        <f t="shared" si="109"/>
        <v>17491.5</v>
      </c>
      <c r="S381" s="35">
        <f t="shared" si="109"/>
        <v>19435</v>
      </c>
      <c r="T381" s="35">
        <f t="shared" si="109"/>
        <v>21378.5</v>
      </c>
      <c r="U381" s="35">
        <f t="shared" si="109"/>
        <v>23322</v>
      </c>
      <c r="V381" s="35">
        <f t="shared" si="109"/>
        <v>25265.5</v>
      </c>
      <c r="W381" s="35">
        <f t="shared" si="109"/>
        <v>33039.5</v>
      </c>
      <c r="X381" s="35">
        <f t="shared" si="109"/>
        <v>33039.5</v>
      </c>
      <c r="Y381" s="35">
        <f t="shared" si="109"/>
        <v>33039.5</v>
      </c>
      <c r="Z381" s="35">
        <f t="shared" si="107"/>
        <v>33039.5</v>
      </c>
      <c r="AA381" s="35">
        <f t="shared" si="107"/>
        <v>33039.5</v>
      </c>
      <c r="AB381" s="35">
        <f t="shared" si="107"/>
        <v>33039.5</v>
      </c>
      <c r="AC381" s="35">
        <f t="shared" si="107"/>
        <v>33039.5</v>
      </c>
      <c r="AD381" s="35">
        <f t="shared" si="107"/>
        <v>33039.5</v>
      </c>
      <c r="AE381" s="35">
        <f t="shared" si="107"/>
        <v>34011.300000000003</v>
      </c>
      <c r="AF381" s="35">
        <f t="shared" si="107"/>
        <v>34983.1</v>
      </c>
      <c r="AG381" s="35">
        <f t="shared" si="107"/>
        <v>35954.9</v>
      </c>
      <c r="AH381" s="35">
        <f t="shared" si="107"/>
        <v>36926.699999999997</v>
      </c>
      <c r="AI381" s="35">
        <f t="shared" si="107"/>
        <v>37898.5</v>
      </c>
      <c r="AJ381" s="35">
        <f t="shared" si="107"/>
        <v>38870.300000000003</v>
      </c>
      <c r="AK381" s="35">
        <f t="shared" si="107"/>
        <v>39842.1</v>
      </c>
      <c r="AL381" s="35">
        <f t="shared" si="107"/>
        <v>40813.9</v>
      </c>
      <c r="AM381" s="35">
        <f t="shared" si="107"/>
        <v>41785.699999999997</v>
      </c>
      <c r="AN381" s="35">
        <f t="shared" si="107"/>
        <v>42757.5</v>
      </c>
      <c r="AO381" s="35">
        <f t="shared" si="103"/>
        <v>43729.3</v>
      </c>
      <c r="AP381" s="35">
        <f t="shared" si="103"/>
        <v>44701.1</v>
      </c>
      <c r="AQ381" s="35">
        <f t="shared" si="103"/>
        <v>45672.9</v>
      </c>
      <c r="AR381" s="35">
        <f t="shared" si="103"/>
        <v>46644.7</v>
      </c>
      <c r="AS381" s="35">
        <f t="shared" si="103"/>
        <v>47616.5</v>
      </c>
      <c r="AT381" s="35">
        <f t="shared" si="103"/>
        <v>48588.3</v>
      </c>
      <c r="AU381" s="35">
        <f t="shared" si="103"/>
        <v>49560.1</v>
      </c>
      <c r="AV381" s="35">
        <f t="shared" si="103"/>
        <v>50531.9</v>
      </c>
      <c r="AW381" s="35">
        <f t="shared" si="103"/>
        <v>51503.7</v>
      </c>
    </row>
    <row r="382" spans="1:49">
      <c r="A382" s="45">
        <v>381100</v>
      </c>
      <c r="B382" s="31" t="s">
        <v>147</v>
      </c>
      <c r="C382" s="121">
        <v>31997.4</v>
      </c>
      <c r="D382" s="121">
        <f t="shared" si="93"/>
        <v>1882.2</v>
      </c>
      <c r="E382" s="33">
        <v>17</v>
      </c>
      <c r="F382" s="80">
        <v>14</v>
      </c>
      <c r="G382" s="80">
        <v>21</v>
      </c>
      <c r="H382" s="122">
        <f t="shared" si="94"/>
        <v>941.1</v>
      </c>
      <c r="I382" s="123">
        <f t="shared" si="95"/>
        <v>1254.8</v>
      </c>
      <c r="J382" s="35">
        <f t="shared" si="109"/>
        <v>1882.2</v>
      </c>
      <c r="K382" s="35">
        <f t="shared" si="109"/>
        <v>3764.4</v>
      </c>
      <c r="L382" s="35">
        <f t="shared" si="109"/>
        <v>5646.6</v>
      </c>
      <c r="M382" s="35">
        <f t="shared" si="109"/>
        <v>7528.8</v>
      </c>
      <c r="N382" s="35">
        <f t="shared" si="109"/>
        <v>9411</v>
      </c>
      <c r="O382" s="35">
        <f t="shared" si="109"/>
        <v>11293.2</v>
      </c>
      <c r="P382" s="35">
        <f t="shared" si="109"/>
        <v>13175.4</v>
      </c>
      <c r="Q382" s="35">
        <f t="shared" si="109"/>
        <v>15057.6</v>
      </c>
      <c r="R382" s="35">
        <f t="shared" si="109"/>
        <v>16939.8</v>
      </c>
      <c r="S382" s="35">
        <f t="shared" si="109"/>
        <v>18822</v>
      </c>
      <c r="T382" s="35">
        <f t="shared" si="109"/>
        <v>20704.2</v>
      </c>
      <c r="U382" s="35">
        <f t="shared" si="109"/>
        <v>22586.400000000001</v>
      </c>
      <c r="V382" s="35">
        <f t="shared" si="109"/>
        <v>24468.6</v>
      </c>
      <c r="W382" s="35">
        <f t="shared" si="109"/>
        <v>31997.4</v>
      </c>
      <c r="X382" s="35">
        <f t="shared" si="109"/>
        <v>31997.4</v>
      </c>
      <c r="Y382" s="35">
        <f t="shared" si="109"/>
        <v>31997.4</v>
      </c>
      <c r="Z382" s="35">
        <f t="shared" si="107"/>
        <v>31997.4</v>
      </c>
      <c r="AA382" s="35">
        <f t="shared" si="107"/>
        <v>31997.4</v>
      </c>
      <c r="AB382" s="35">
        <f t="shared" si="107"/>
        <v>31997.4</v>
      </c>
      <c r="AC382" s="35">
        <f t="shared" si="107"/>
        <v>31997.4</v>
      </c>
      <c r="AD382" s="35">
        <f t="shared" si="107"/>
        <v>31997.4</v>
      </c>
      <c r="AE382" s="35">
        <f t="shared" si="107"/>
        <v>32938.5</v>
      </c>
      <c r="AF382" s="35">
        <f t="shared" si="107"/>
        <v>33879.599999999999</v>
      </c>
      <c r="AG382" s="35">
        <f t="shared" si="107"/>
        <v>34820.699999999997</v>
      </c>
      <c r="AH382" s="35">
        <f t="shared" si="107"/>
        <v>35761.800000000003</v>
      </c>
      <c r="AI382" s="35">
        <f t="shared" si="107"/>
        <v>36702.9</v>
      </c>
      <c r="AJ382" s="35">
        <f t="shared" si="107"/>
        <v>37644</v>
      </c>
      <c r="AK382" s="35">
        <f t="shared" si="107"/>
        <v>38585.1</v>
      </c>
      <c r="AL382" s="35">
        <f t="shared" si="107"/>
        <v>39526.199999999997</v>
      </c>
      <c r="AM382" s="35">
        <f t="shared" si="107"/>
        <v>40467.300000000003</v>
      </c>
      <c r="AN382" s="35">
        <f t="shared" si="107"/>
        <v>41408.400000000001</v>
      </c>
      <c r="AO382" s="35">
        <f t="shared" si="103"/>
        <v>42349.5</v>
      </c>
      <c r="AP382" s="35">
        <f t="shared" si="103"/>
        <v>43290.6</v>
      </c>
      <c r="AQ382" s="35">
        <f t="shared" si="103"/>
        <v>44231.7</v>
      </c>
      <c r="AR382" s="35">
        <f t="shared" si="103"/>
        <v>45172.800000000003</v>
      </c>
      <c r="AS382" s="35">
        <f t="shared" si="103"/>
        <v>46113.9</v>
      </c>
      <c r="AT382" s="35">
        <f t="shared" si="103"/>
        <v>47055</v>
      </c>
      <c r="AU382" s="35">
        <f t="shared" si="103"/>
        <v>47996.1</v>
      </c>
      <c r="AV382" s="35">
        <f t="shared" si="103"/>
        <v>48937.2</v>
      </c>
      <c r="AW382" s="35">
        <f t="shared" si="103"/>
        <v>49878.3</v>
      </c>
    </row>
    <row r="383" spans="1:49">
      <c r="A383" s="45">
        <v>381110</v>
      </c>
      <c r="B383" s="31" t="s">
        <v>146</v>
      </c>
      <c r="C383" s="121">
        <v>34504.6</v>
      </c>
      <c r="D383" s="121">
        <f t="shared" si="93"/>
        <v>2654.2</v>
      </c>
      <c r="E383" s="33">
        <v>13</v>
      </c>
      <c r="F383" s="80">
        <v>11</v>
      </c>
      <c r="G383" s="80">
        <v>16</v>
      </c>
      <c r="H383" s="122">
        <f t="shared" si="94"/>
        <v>1327.1</v>
      </c>
      <c r="I383" s="123">
        <f t="shared" si="95"/>
        <v>1769.5</v>
      </c>
      <c r="J383" s="35">
        <f t="shared" si="109"/>
        <v>2654.2</v>
      </c>
      <c r="K383" s="35">
        <f t="shared" si="109"/>
        <v>5308.4</v>
      </c>
      <c r="L383" s="35">
        <f t="shared" si="109"/>
        <v>7962.6</v>
      </c>
      <c r="M383" s="35">
        <f t="shared" si="109"/>
        <v>10616.8</v>
      </c>
      <c r="N383" s="35">
        <f t="shared" si="109"/>
        <v>13271</v>
      </c>
      <c r="O383" s="35">
        <f t="shared" si="109"/>
        <v>15925.2</v>
      </c>
      <c r="P383" s="35">
        <f t="shared" si="109"/>
        <v>18579.400000000001</v>
      </c>
      <c r="Q383" s="35">
        <f t="shared" si="109"/>
        <v>21233.599999999999</v>
      </c>
      <c r="R383" s="35">
        <f t="shared" si="109"/>
        <v>23887.8</v>
      </c>
      <c r="S383" s="35">
        <f t="shared" si="109"/>
        <v>26542</v>
      </c>
      <c r="T383" s="35">
        <f t="shared" si="109"/>
        <v>34504.6</v>
      </c>
      <c r="U383" s="35">
        <f t="shared" si="109"/>
        <v>34504.6</v>
      </c>
      <c r="V383" s="35">
        <f t="shared" si="109"/>
        <v>34504.6</v>
      </c>
      <c r="W383" s="35">
        <f t="shared" si="109"/>
        <v>34504.6</v>
      </c>
      <c r="X383" s="35">
        <f t="shared" si="109"/>
        <v>34504.6</v>
      </c>
      <c r="Y383" s="35">
        <f t="shared" si="109"/>
        <v>34504.6</v>
      </c>
      <c r="Z383" s="35">
        <f t="shared" si="107"/>
        <v>35831.699999999997</v>
      </c>
      <c r="AA383" s="35">
        <f t="shared" si="107"/>
        <v>37158.800000000003</v>
      </c>
      <c r="AB383" s="35">
        <f t="shared" si="107"/>
        <v>38485.9</v>
      </c>
      <c r="AC383" s="35">
        <f t="shared" si="107"/>
        <v>39813</v>
      </c>
      <c r="AD383" s="35">
        <f t="shared" si="107"/>
        <v>41140.1</v>
      </c>
      <c r="AE383" s="35">
        <f t="shared" si="107"/>
        <v>42467.199999999997</v>
      </c>
      <c r="AF383" s="35">
        <f t="shared" si="107"/>
        <v>43794.3</v>
      </c>
      <c r="AG383" s="35">
        <f t="shared" si="107"/>
        <v>45121.4</v>
      </c>
      <c r="AH383" s="35">
        <f t="shared" si="107"/>
        <v>46448.5</v>
      </c>
      <c r="AI383" s="35">
        <f t="shared" si="107"/>
        <v>47775.6</v>
      </c>
      <c r="AJ383" s="35">
        <f t="shared" si="107"/>
        <v>49102.7</v>
      </c>
      <c r="AK383" s="35">
        <f t="shared" si="107"/>
        <v>50429.8</v>
      </c>
      <c r="AL383" s="35">
        <f t="shared" si="107"/>
        <v>51756.9</v>
      </c>
      <c r="AM383" s="35">
        <f t="shared" si="107"/>
        <v>53084</v>
      </c>
      <c r="AN383" s="35">
        <f t="shared" si="107"/>
        <v>54411.1</v>
      </c>
      <c r="AO383" s="35">
        <f t="shared" si="103"/>
        <v>55738.2</v>
      </c>
      <c r="AP383" s="35">
        <f t="shared" si="103"/>
        <v>57065.3</v>
      </c>
      <c r="AQ383" s="35">
        <f t="shared" si="103"/>
        <v>58392.4</v>
      </c>
      <c r="AR383" s="35">
        <f t="shared" si="103"/>
        <v>59719.5</v>
      </c>
      <c r="AS383" s="35">
        <f t="shared" si="103"/>
        <v>61046.6</v>
      </c>
      <c r="AT383" s="35">
        <f t="shared" si="103"/>
        <v>62373.7</v>
      </c>
      <c r="AU383" s="35">
        <f t="shared" si="103"/>
        <v>63700.800000000003</v>
      </c>
      <c r="AV383" s="35">
        <f t="shared" si="103"/>
        <v>65027.9</v>
      </c>
      <c r="AW383" s="35">
        <f t="shared" si="103"/>
        <v>66355</v>
      </c>
    </row>
    <row r="384" spans="1:49">
      <c r="A384" s="45">
        <v>381120</v>
      </c>
      <c r="B384" s="31" t="s">
        <v>145</v>
      </c>
      <c r="C384" s="121">
        <v>60690.5</v>
      </c>
      <c r="D384" s="121">
        <f t="shared" si="93"/>
        <v>4668.5</v>
      </c>
      <c r="E384" s="33">
        <v>13</v>
      </c>
      <c r="F384" s="80">
        <v>11</v>
      </c>
      <c r="G384" s="80">
        <v>16</v>
      </c>
      <c r="H384" s="122">
        <f t="shared" si="94"/>
        <v>2334.3000000000002</v>
      </c>
      <c r="I384" s="123">
        <f t="shared" si="95"/>
        <v>3112.3</v>
      </c>
      <c r="J384" s="35">
        <f t="shared" si="109"/>
        <v>4668.5</v>
      </c>
      <c r="K384" s="35">
        <f t="shared" si="109"/>
        <v>9337</v>
      </c>
      <c r="L384" s="35">
        <f t="shared" si="109"/>
        <v>14005.5</v>
      </c>
      <c r="M384" s="35">
        <f t="shared" si="109"/>
        <v>18674</v>
      </c>
      <c r="N384" s="35">
        <f t="shared" si="109"/>
        <v>23342.5</v>
      </c>
      <c r="O384" s="35">
        <f t="shared" si="109"/>
        <v>28011</v>
      </c>
      <c r="P384" s="35">
        <f t="shared" si="109"/>
        <v>32679.5</v>
      </c>
      <c r="Q384" s="35">
        <f t="shared" si="109"/>
        <v>37348</v>
      </c>
      <c r="R384" s="35">
        <f t="shared" si="109"/>
        <v>42016.5</v>
      </c>
      <c r="S384" s="35">
        <f t="shared" si="109"/>
        <v>46685</v>
      </c>
      <c r="T384" s="35">
        <f t="shared" si="109"/>
        <v>60690.5</v>
      </c>
      <c r="U384" s="35">
        <f t="shared" si="109"/>
        <v>60690.5</v>
      </c>
      <c r="V384" s="35">
        <f t="shared" si="109"/>
        <v>60690.5</v>
      </c>
      <c r="W384" s="35">
        <f t="shared" si="109"/>
        <v>60690.5</v>
      </c>
      <c r="X384" s="35">
        <f t="shared" si="109"/>
        <v>60690.5</v>
      </c>
      <c r="Y384" s="35">
        <f t="shared" si="109"/>
        <v>60690.5</v>
      </c>
      <c r="Z384" s="35">
        <f t="shared" si="107"/>
        <v>63024.800000000003</v>
      </c>
      <c r="AA384" s="35">
        <f t="shared" si="107"/>
        <v>65359.1</v>
      </c>
      <c r="AB384" s="35">
        <f t="shared" si="107"/>
        <v>67693.399999999994</v>
      </c>
      <c r="AC384" s="35">
        <f t="shared" si="107"/>
        <v>70027.7</v>
      </c>
      <c r="AD384" s="35">
        <f t="shared" si="107"/>
        <v>72362</v>
      </c>
      <c r="AE384" s="35">
        <f t="shared" si="107"/>
        <v>74696.3</v>
      </c>
      <c r="AF384" s="35">
        <f t="shared" si="107"/>
        <v>77030.600000000006</v>
      </c>
      <c r="AG384" s="35">
        <f t="shared" si="107"/>
        <v>79364.899999999994</v>
      </c>
      <c r="AH384" s="35">
        <f t="shared" si="107"/>
        <v>81699.199999999997</v>
      </c>
      <c r="AI384" s="35">
        <f t="shared" si="107"/>
        <v>84033.5</v>
      </c>
      <c r="AJ384" s="35">
        <f t="shared" si="107"/>
        <v>86367.8</v>
      </c>
      <c r="AK384" s="35">
        <f t="shared" si="107"/>
        <v>88702.1</v>
      </c>
      <c r="AL384" s="35">
        <f t="shared" si="107"/>
        <v>91036.4</v>
      </c>
      <c r="AM384" s="35">
        <f t="shared" si="107"/>
        <v>93370.7</v>
      </c>
      <c r="AN384" s="35">
        <f t="shared" si="107"/>
        <v>95705</v>
      </c>
      <c r="AO384" s="35">
        <f t="shared" si="103"/>
        <v>98039.3</v>
      </c>
      <c r="AP384" s="35">
        <f t="shared" si="103"/>
        <v>100373.6</v>
      </c>
      <c r="AQ384" s="35">
        <f t="shared" si="103"/>
        <v>102707.9</v>
      </c>
      <c r="AR384" s="35">
        <f t="shared" si="103"/>
        <v>105042.2</v>
      </c>
      <c r="AS384" s="35">
        <f t="shared" si="103"/>
        <v>107376.5</v>
      </c>
      <c r="AT384" s="35">
        <f t="shared" si="103"/>
        <v>109710.8</v>
      </c>
      <c r="AU384" s="35">
        <f t="shared" si="103"/>
        <v>112045.1</v>
      </c>
      <c r="AV384" s="35">
        <f t="shared" si="103"/>
        <v>114379.4</v>
      </c>
      <c r="AW384" s="35">
        <f t="shared" si="103"/>
        <v>116713.7</v>
      </c>
    </row>
    <row r="385" spans="1:49">
      <c r="A385" s="45">
        <v>381130</v>
      </c>
      <c r="B385" s="31" t="s">
        <v>144</v>
      </c>
      <c r="C385" s="121">
        <v>36434.400000000001</v>
      </c>
      <c r="D385" s="121">
        <f t="shared" si="93"/>
        <v>1917.6</v>
      </c>
      <c r="E385" s="33">
        <v>19</v>
      </c>
      <c r="F385" s="80">
        <v>16</v>
      </c>
      <c r="G385" s="80">
        <v>23</v>
      </c>
      <c r="H385" s="122">
        <f t="shared" si="94"/>
        <v>958.8</v>
      </c>
      <c r="I385" s="123">
        <f t="shared" si="95"/>
        <v>1278.4000000000001</v>
      </c>
      <c r="J385" s="35">
        <f t="shared" si="109"/>
        <v>1917.6</v>
      </c>
      <c r="K385" s="35">
        <f t="shared" si="109"/>
        <v>3835.2</v>
      </c>
      <c r="L385" s="35">
        <f t="shared" si="109"/>
        <v>5752.8</v>
      </c>
      <c r="M385" s="35">
        <f t="shared" si="109"/>
        <v>7670.4</v>
      </c>
      <c r="N385" s="35">
        <f t="shared" si="109"/>
        <v>9588</v>
      </c>
      <c r="O385" s="35">
        <f t="shared" si="109"/>
        <v>11505.6</v>
      </c>
      <c r="P385" s="35">
        <f t="shared" si="109"/>
        <v>13423.2</v>
      </c>
      <c r="Q385" s="35">
        <f t="shared" si="109"/>
        <v>15340.8</v>
      </c>
      <c r="R385" s="35">
        <f t="shared" si="109"/>
        <v>17258.400000000001</v>
      </c>
      <c r="S385" s="35">
        <f t="shared" si="109"/>
        <v>19176</v>
      </c>
      <c r="T385" s="35">
        <f t="shared" si="109"/>
        <v>21093.599999999999</v>
      </c>
      <c r="U385" s="35">
        <f t="shared" si="109"/>
        <v>23011.200000000001</v>
      </c>
      <c r="V385" s="35">
        <f t="shared" si="109"/>
        <v>24928.799999999999</v>
      </c>
      <c r="W385" s="35">
        <f t="shared" si="109"/>
        <v>26846.400000000001</v>
      </c>
      <c r="X385" s="35">
        <f t="shared" si="109"/>
        <v>28764</v>
      </c>
      <c r="Y385" s="35">
        <f t="shared" si="109"/>
        <v>36434.400000000001</v>
      </c>
      <c r="Z385" s="35">
        <f t="shared" si="107"/>
        <v>36434.400000000001</v>
      </c>
      <c r="AA385" s="35">
        <f t="shared" si="107"/>
        <v>36434.400000000001</v>
      </c>
      <c r="AB385" s="35">
        <f t="shared" si="107"/>
        <v>36434.400000000001</v>
      </c>
      <c r="AC385" s="35">
        <f t="shared" si="107"/>
        <v>36434.400000000001</v>
      </c>
      <c r="AD385" s="35">
        <f t="shared" si="107"/>
        <v>36434.400000000001</v>
      </c>
      <c r="AE385" s="35">
        <f t="shared" si="107"/>
        <v>36434.400000000001</v>
      </c>
      <c r="AF385" s="35">
        <f t="shared" si="107"/>
        <v>36434.400000000001</v>
      </c>
      <c r="AG385" s="35">
        <f t="shared" si="107"/>
        <v>37393.199999999997</v>
      </c>
      <c r="AH385" s="35">
        <f t="shared" si="107"/>
        <v>38352</v>
      </c>
      <c r="AI385" s="35">
        <f t="shared" si="107"/>
        <v>39310.800000000003</v>
      </c>
      <c r="AJ385" s="35">
        <f t="shared" si="107"/>
        <v>40269.599999999999</v>
      </c>
      <c r="AK385" s="35">
        <f t="shared" si="107"/>
        <v>41228.400000000001</v>
      </c>
      <c r="AL385" s="35">
        <f t="shared" si="107"/>
        <v>42187.199999999997</v>
      </c>
      <c r="AM385" s="35">
        <f t="shared" si="107"/>
        <v>43146</v>
      </c>
      <c r="AN385" s="35">
        <f t="shared" si="107"/>
        <v>44104.800000000003</v>
      </c>
      <c r="AO385" s="35">
        <f t="shared" si="103"/>
        <v>45063.6</v>
      </c>
      <c r="AP385" s="35">
        <f t="shared" si="103"/>
        <v>46022.400000000001</v>
      </c>
      <c r="AQ385" s="35">
        <f t="shared" si="103"/>
        <v>46981.2</v>
      </c>
      <c r="AR385" s="35">
        <f t="shared" si="103"/>
        <v>47940</v>
      </c>
      <c r="AS385" s="35">
        <f t="shared" si="103"/>
        <v>48898.8</v>
      </c>
      <c r="AT385" s="35">
        <f t="shared" si="103"/>
        <v>49857.599999999999</v>
      </c>
      <c r="AU385" s="35">
        <f t="shared" si="103"/>
        <v>50816.4</v>
      </c>
      <c r="AV385" s="35">
        <f t="shared" si="103"/>
        <v>51775.199999999997</v>
      </c>
      <c r="AW385" s="35">
        <f t="shared" si="103"/>
        <v>52734</v>
      </c>
    </row>
    <row r="386" spans="1:49">
      <c r="A386" s="45">
        <v>381140</v>
      </c>
      <c r="B386" s="31" t="s">
        <v>143</v>
      </c>
      <c r="C386" s="121">
        <v>32494</v>
      </c>
      <c r="D386" s="121">
        <f t="shared" si="93"/>
        <v>1624.7</v>
      </c>
      <c r="E386" s="33">
        <v>20</v>
      </c>
      <c r="F386" s="80">
        <v>16</v>
      </c>
      <c r="G386" s="80">
        <v>24</v>
      </c>
      <c r="H386" s="122">
        <f t="shared" si="94"/>
        <v>812.4</v>
      </c>
      <c r="I386" s="123">
        <f t="shared" si="95"/>
        <v>1083.0999999999999</v>
      </c>
      <c r="J386" s="35">
        <f t="shared" si="109"/>
        <v>1624.7</v>
      </c>
      <c r="K386" s="35">
        <f t="shared" si="109"/>
        <v>3249.4</v>
      </c>
      <c r="L386" s="35">
        <f t="shared" si="109"/>
        <v>4874.1000000000004</v>
      </c>
      <c r="M386" s="35">
        <f t="shared" si="109"/>
        <v>6498.8</v>
      </c>
      <c r="N386" s="35">
        <f t="shared" si="109"/>
        <v>8123.5</v>
      </c>
      <c r="O386" s="35">
        <f t="shared" si="109"/>
        <v>9748.2000000000007</v>
      </c>
      <c r="P386" s="35">
        <f t="shared" si="109"/>
        <v>11372.9</v>
      </c>
      <c r="Q386" s="35">
        <f t="shared" si="109"/>
        <v>12997.6</v>
      </c>
      <c r="R386" s="35">
        <f t="shared" si="109"/>
        <v>14622.3</v>
      </c>
      <c r="S386" s="35">
        <f t="shared" si="109"/>
        <v>16247</v>
      </c>
      <c r="T386" s="35">
        <f t="shared" si="109"/>
        <v>17871.7</v>
      </c>
      <c r="U386" s="35">
        <f t="shared" si="109"/>
        <v>19496.400000000001</v>
      </c>
      <c r="V386" s="35">
        <f t="shared" si="109"/>
        <v>21121.1</v>
      </c>
      <c r="W386" s="35">
        <f t="shared" si="109"/>
        <v>22745.8</v>
      </c>
      <c r="X386" s="35">
        <f t="shared" si="109"/>
        <v>24370.5</v>
      </c>
      <c r="Y386" s="35">
        <f t="shared" si="109"/>
        <v>32494</v>
      </c>
      <c r="Z386" s="35">
        <f t="shared" si="107"/>
        <v>32494</v>
      </c>
      <c r="AA386" s="35">
        <f t="shared" si="107"/>
        <v>32494</v>
      </c>
      <c r="AB386" s="35">
        <f t="shared" si="107"/>
        <v>32494</v>
      </c>
      <c r="AC386" s="35">
        <f t="shared" si="107"/>
        <v>32494</v>
      </c>
      <c r="AD386" s="35">
        <f t="shared" si="107"/>
        <v>32494</v>
      </c>
      <c r="AE386" s="35">
        <f t="shared" si="107"/>
        <v>32494</v>
      </c>
      <c r="AF386" s="35">
        <f t="shared" si="107"/>
        <v>32494</v>
      </c>
      <c r="AG386" s="35">
        <f t="shared" si="107"/>
        <v>32494</v>
      </c>
      <c r="AH386" s="35">
        <f t="shared" si="107"/>
        <v>33306.400000000001</v>
      </c>
      <c r="AI386" s="35">
        <f t="shared" si="107"/>
        <v>34118.800000000003</v>
      </c>
      <c r="AJ386" s="35">
        <f t="shared" si="107"/>
        <v>34931.199999999997</v>
      </c>
      <c r="AK386" s="35">
        <f t="shared" si="107"/>
        <v>35743.599999999999</v>
      </c>
      <c r="AL386" s="35">
        <f t="shared" si="107"/>
        <v>36556</v>
      </c>
      <c r="AM386" s="35">
        <f t="shared" si="107"/>
        <v>37368.400000000001</v>
      </c>
      <c r="AN386" s="35">
        <f t="shared" si="107"/>
        <v>38180.800000000003</v>
      </c>
      <c r="AO386" s="35">
        <f t="shared" si="103"/>
        <v>38993.199999999997</v>
      </c>
      <c r="AP386" s="35">
        <f t="shared" si="103"/>
        <v>39805.599999999999</v>
      </c>
      <c r="AQ386" s="35">
        <f t="shared" si="103"/>
        <v>40618</v>
      </c>
      <c r="AR386" s="35">
        <f t="shared" si="103"/>
        <v>41430.400000000001</v>
      </c>
      <c r="AS386" s="35">
        <f t="shared" ref="AO386:AW414" si="110">IF(AS$4&lt;$F386,$D386*AS$4,IF(AS$4&gt;$G386,$C386+(AS$4-$G386)*$H386,$C386))</f>
        <v>42242.8</v>
      </c>
      <c r="AT386" s="35">
        <f t="shared" si="110"/>
        <v>43055.199999999997</v>
      </c>
      <c r="AU386" s="35">
        <f t="shared" si="110"/>
        <v>43867.6</v>
      </c>
      <c r="AV386" s="35">
        <f t="shared" si="110"/>
        <v>44680</v>
      </c>
      <c r="AW386" s="35">
        <f t="shared" si="110"/>
        <v>45492.4</v>
      </c>
    </row>
    <row r="387" spans="1:49">
      <c r="A387" s="45">
        <v>381150</v>
      </c>
      <c r="B387" s="31" t="s">
        <v>142</v>
      </c>
      <c r="C387" s="121">
        <v>31568.400000000001</v>
      </c>
      <c r="D387" s="121">
        <f t="shared" si="93"/>
        <v>1753.8</v>
      </c>
      <c r="E387" s="33">
        <v>18</v>
      </c>
      <c r="F387" s="80">
        <v>15</v>
      </c>
      <c r="G387" s="80">
        <v>22</v>
      </c>
      <c r="H387" s="122">
        <f t="shared" si="94"/>
        <v>876.9</v>
      </c>
      <c r="I387" s="123">
        <f t="shared" si="95"/>
        <v>1169.2</v>
      </c>
      <c r="J387" s="35">
        <f t="shared" si="109"/>
        <v>1753.8</v>
      </c>
      <c r="K387" s="35">
        <f t="shared" si="109"/>
        <v>3507.6</v>
      </c>
      <c r="L387" s="35">
        <f t="shared" si="109"/>
        <v>5261.4</v>
      </c>
      <c r="M387" s="35">
        <f t="shared" si="109"/>
        <v>7015.2</v>
      </c>
      <c r="N387" s="35">
        <f t="shared" si="109"/>
        <v>8769</v>
      </c>
      <c r="O387" s="35">
        <f t="shared" si="109"/>
        <v>10522.8</v>
      </c>
      <c r="P387" s="35">
        <f t="shared" si="109"/>
        <v>12276.6</v>
      </c>
      <c r="Q387" s="35">
        <f t="shared" si="109"/>
        <v>14030.4</v>
      </c>
      <c r="R387" s="35">
        <f t="shared" si="109"/>
        <v>15784.2</v>
      </c>
      <c r="S387" s="35">
        <f t="shared" si="109"/>
        <v>17538</v>
      </c>
      <c r="T387" s="35">
        <f t="shared" si="109"/>
        <v>19291.8</v>
      </c>
      <c r="U387" s="35">
        <f t="shared" si="109"/>
        <v>21045.599999999999</v>
      </c>
      <c r="V387" s="35">
        <f t="shared" si="109"/>
        <v>22799.4</v>
      </c>
      <c r="W387" s="35">
        <f t="shared" si="109"/>
        <v>24553.200000000001</v>
      </c>
      <c r="X387" s="35">
        <f t="shared" si="109"/>
        <v>31568.400000000001</v>
      </c>
      <c r="Y387" s="35">
        <f t="shared" si="109"/>
        <v>31568.400000000001</v>
      </c>
      <c r="Z387" s="35">
        <f t="shared" si="107"/>
        <v>31568.400000000001</v>
      </c>
      <c r="AA387" s="35">
        <f t="shared" si="107"/>
        <v>31568.400000000001</v>
      </c>
      <c r="AB387" s="35">
        <f t="shared" si="107"/>
        <v>31568.400000000001</v>
      </c>
      <c r="AC387" s="35">
        <f t="shared" si="107"/>
        <v>31568.400000000001</v>
      </c>
      <c r="AD387" s="35">
        <f t="shared" si="107"/>
        <v>31568.400000000001</v>
      </c>
      <c r="AE387" s="35">
        <f t="shared" si="107"/>
        <v>31568.400000000001</v>
      </c>
      <c r="AF387" s="35">
        <f t="shared" si="107"/>
        <v>32445.3</v>
      </c>
      <c r="AG387" s="35">
        <f t="shared" si="107"/>
        <v>33322.199999999997</v>
      </c>
      <c r="AH387" s="35">
        <f t="shared" si="107"/>
        <v>34199.1</v>
      </c>
      <c r="AI387" s="35">
        <f t="shared" si="107"/>
        <v>35076</v>
      </c>
      <c r="AJ387" s="35">
        <f t="shared" si="107"/>
        <v>35952.9</v>
      </c>
      <c r="AK387" s="35">
        <f t="shared" si="107"/>
        <v>36829.800000000003</v>
      </c>
      <c r="AL387" s="35">
        <f t="shared" si="107"/>
        <v>37706.699999999997</v>
      </c>
      <c r="AM387" s="35">
        <f t="shared" si="107"/>
        <v>38583.599999999999</v>
      </c>
      <c r="AN387" s="35">
        <f t="shared" si="107"/>
        <v>39460.5</v>
      </c>
      <c r="AO387" s="35">
        <f t="shared" si="110"/>
        <v>40337.4</v>
      </c>
      <c r="AP387" s="35">
        <f t="shared" si="110"/>
        <v>41214.300000000003</v>
      </c>
      <c r="AQ387" s="35">
        <f t="shared" si="110"/>
        <v>42091.199999999997</v>
      </c>
      <c r="AR387" s="35">
        <f t="shared" si="110"/>
        <v>42968.1</v>
      </c>
      <c r="AS387" s="35">
        <f t="shared" si="110"/>
        <v>43845</v>
      </c>
      <c r="AT387" s="35">
        <f t="shared" si="110"/>
        <v>44721.9</v>
      </c>
      <c r="AU387" s="35">
        <f t="shared" si="110"/>
        <v>45598.8</v>
      </c>
      <c r="AV387" s="35">
        <f t="shared" si="110"/>
        <v>46475.7</v>
      </c>
      <c r="AW387" s="35">
        <f t="shared" si="110"/>
        <v>47352.6</v>
      </c>
    </row>
    <row r="388" spans="1:49">
      <c r="A388" s="45">
        <v>381160</v>
      </c>
      <c r="B388" s="31" t="s">
        <v>141</v>
      </c>
      <c r="C388" s="121">
        <v>62548.5</v>
      </c>
      <c r="D388" s="121">
        <f t="shared" si="93"/>
        <v>2978.5</v>
      </c>
      <c r="E388" s="33">
        <v>21</v>
      </c>
      <c r="F388" s="80">
        <v>17</v>
      </c>
      <c r="G388" s="80">
        <v>26</v>
      </c>
      <c r="H388" s="122">
        <f t="shared" si="94"/>
        <v>1489.3</v>
      </c>
      <c r="I388" s="123">
        <f t="shared" si="95"/>
        <v>1985.7</v>
      </c>
      <c r="J388" s="35">
        <f t="shared" si="109"/>
        <v>2978.5</v>
      </c>
      <c r="K388" s="35">
        <f t="shared" si="109"/>
        <v>5957</v>
      </c>
      <c r="L388" s="35">
        <f t="shared" si="109"/>
        <v>8935.5</v>
      </c>
      <c r="M388" s="35">
        <f t="shared" si="109"/>
        <v>11914</v>
      </c>
      <c r="N388" s="35">
        <f t="shared" si="109"/>
        <v>14892.5</v>
      </c>
      <c r="O388" s="35">
        <f t="shared" si="109"/>
        <v>17871</v>
      </c>
      <c r="P388" s="35">
        <f t="shared" si="109"/>
        <v>20849.5</v>
      </c>
      <c r="Q388" s="35">
        <f t="shared" si="109"/>
        <v>23828</v>
      </c>
      <c r="R388" s="35">
        <f t="shared" si="109"/>
        <v>26806.5</v>
      </c>
      <c r="S388" s="35">
        <f t="shared" si="109"/>
        <v>29785</v>
      </c>
      <c r="T388" s="35">
        <f t="shared" si="109"/>
        <v>32763.5</v>
      </c>
      <c r="U388" s="35">
        <f t="shared" si="109"/>
        <v>35742</v>
      </c>
      <c r="V388" s="35">
        <f t="shared" si="109"/>
        <v>38720.5</v>
      </c>
      <c r="W388" s="35">
        <f t="shared" si="109"/>
        <v>41699</v>
      </c>
      <c r="X388" s="35">
        <f t="shared" si="109"/>
        <v>44677.5</v>
      </c>
      <c r="Y388" s="35">
        <f t="shared" si="109"/>
        <v>47656</v>
      </c>
      <c r="Z388" s="35">
        <f t="shared" si="107"/>
        <v>62548.5</v>
      </c>
      <c r="AA388" s="35">
        <f t="shared" si="107"/>
        <v>62548.5</v>
      </c>
      <c r="AB388" s="35">
        <f t="shared" si="107"/>
        <v>62548.5</v>
      </c>
      <c r="AC388" s="35">
        <f t="shared" si="107"/>
        <v>62548.5</v>
      </c>
      <c r="AD388" s="35">
        <f t="shared" si="107"/>
        <v>62548.5</v>
      </c>
      <c r="AE388" s="35">
        <f t="shared" si="107"/>
        <v>62548.5</v>
      </c>
      <c r="AF388" s="35">
        <f t="shared" si="107"/>
        <v>62548.5</v>
      </c>
      <c r="AG388" s="35">
        <f t="shared" si="107"/>
        <v>62548.5</v>
      </c>
      <c r="AH388" s="35">
        <f t="shared" si="107"/>
        <v>62548.5</v>
      </c>
      <c r="AI388" s="35">
        <f t="shared" si="107"/>
        <v>62548.5</v>
      </c>
      <c r="AJ388" s="35">
        <f t="shared" si="107"/>
        <v>64037.8</v>
      </c>
      <c r="AK388" s="35">
        <f t="shared" si="107"/>
        <v>65527.1</v>
      </c>
      <c r="AL388" s="35">
        <f t="shared" si="107"/>
        <v>67016.399999999994</v>
      </c>
      <c r="AM388" s="35">
        <f t="shared" si="107"/>
        <v>68505.7</v>
      </c>
      <c r="AN388" s="35">
        <f t="shared" si="107"/>
        <v>69995</v>
      </c>
      <c r="AO388" s="35">
        <f t="shared" si="110"/>
        <v>71484.3</v>
      </c>
      <c r="AP388" s="35">
        <f t="shared" si="110"/>
        <v>72973.600000000006</v>
      </c>
      <c r="AQ388" s="35">
        <f t="shared" si="110"/>
        <v>74462.899999999994</v>
      </c>
      <c r="AR388" s="35">
        <f t="shared" si="110"/>
        <v>75952.2</v>
      </c>
      <c r="AS388" s="35">
        <f t="shared" si="110"/>
        <v>77441.5</v>
      </c>
      <c r="AT388" s="35">
        <f t="shared" si="110"/>
        <v>78930.8</v>
      </c>
      <c r="AU388" s="35">
        <f t="shared" si="110"/>
        <v>80420.100000000006</v>
      </c>
      <c r="AV388" s="35">
        <f t="shared" si="110"/>
        <v>81909.399999999994</v>
      </c>
      <c r="AW388" s="35">
        <f t="shared" si="110"/>
        <v>83398.7</v>
      </c>
    </row>
    <row r="389" spans="1:49">
      <c r="A389" s="45">
        <v>381170</v>
      </c>
      <c r="B389" s="31" t="s">
        <v>140</v>
      </c>
      <c r="C389" s="121">
        <v>28645</v>
      </c>
      <c r="D389" s="121">
        <f t="shared" si="93"/>
        <v>1685</v>
      </c>
      <c r="E389" s="33">
        <v>17</v>
      </c>
      <c r="F389" s="80">
        <v>14</v>
      </c>
      <c r="G389" s="80">
        <v>21</v>
      </c>
      <c r="H389" s="122">
        <f t="shared" si="94"/>
        <v>842.5</v>
      </c>
      <c r="I389" s="123">
        <f t="shared" si="95"/>
        <v>1123.3</v>
      </c>
      <c r="J389" s="35">
        <f t="shared" si="109"/>
        <v>1685</v>
      </c>
      <c r="K389" s="35">
        <f t="shared" si="109"/>
        <v>3370</v>
      </c>
      <c r="L389" s="35">
        <f t="shared" si="109"/>
        <v>5055</v>
      </c>
      <c r="M389" s="35">
        <f t="shared" si="109"/>
        <v>6740</v>
      </c>
      <c r="N389" s="35">
        <f t="shared" si="109"/>
        <v>8425</v>
      </c>
      <c r="O389" s="35">
        <f t="shared" si="109"/>
        <v>10110</v>
      </c>
      <c r="P389" s="35">
        <f t="shared" si="109"/>
        <v>11795</v>
      </c>
      <c r="Q389" s="35">
        <f t="shared" si="109"/>
        <v>13480</v>
      </c>
      <c r="R389" s="35">
        <f t="shared" si="109"/>
        <v>15165</v>
      </c>
      <c r="S389" s="35">
        <f t="shared" si="109"/>
        <v>16850</v>
      </c>
      <c r="T389" s="35">
        <f t="shared" si="109"/>
        <v>18535</v>
      </c>
      <c r="U389" s="35">
        <f t="shared" si="109"/>
        <v>20220</v>
      </c>
      <c r="V389" s="35">
        <f t="shared" si="109"/>
        <v>21905</v>
      </c>
      <c r="W389" s="35">
        <f t="shared" si="109"/>
        <v>28645</v>
      </c>
      <c r="X389" s="35">
        <f t="shared" si="109"/>
        <v>28645</v>
      </c>
      <c r="Y389" s="35">
        <f t="shared" si="109"/>
        <v>28645</v>
      </c>
      <c r="Z389" s="35">
        <f t="shared" si="107"/>
        <v>28645</v>
      </c>
      <c r="AA389" s="35">
        <f t="shared" si="107"/>
        <v>28645</v>
      </c>
      <c r="AB389" s="35">
        <f t="shared" si="107"/>
        <v>28645</v>
      </c>
      <c r="AC389" s="35">
        <f t="shared" si="107"/>
        <v>28645</v>
      </c>
      <c r="AD389" s="35">
        <f t="shared" si="107"/>
        <v>28645</v>
      </c>
      <c r="AE389" s="35">
        <f t="shared" si="107"/>
        <v>29487.5</v>
      </c>
      <c r="AF389" s="35">
        <f t="shared" si="107"/>
        <v>30330</v>
      </c>
      <c r="AG389" s="35">
        <f t="shared" si="107"/>
        <v>31172.5</v>
      </c>
      <c r="AH389" s="35">
        <f t="shared" si="107"/>
        <v>32015</v>
      </c>
      <c r="AI389" s="35">
        <f t="shared" si="107"/>
        <v>32857.5</v>
      </c>
      <c r="AJ389" s="35">
        <f t="shared" si="107"/>
        <v>33700</v>
      </c>
      <c r="AK389" s="35">
        <f t="shared" si="107"/>
        <v>34542.5</v>
      </c>
      <c r="AL389" s="35">
        <f t="shared" si="107"/>
        <v>35385</v>
      </c>
      <c r="AM389" s="35">
        <f t="shared" si="107"/>
        <v>36227.5</v>
      </c>
      <c r="AN389" s="35">
        <f t="shared" si="107"/>
        <v>37070</v>
      </c>
      <c r="AO389" s="35">
        <f t="shared" si="110"/>
        <v>37912.5</v>
      </c>
      <c r="AP389" s="35">
        <f t="shared" si="110"/>
        <v>38755</v>
      </c>
      <c r="AQ389" s="35">
        <f t="shared" si="110"/>
        <v>39597.5</v>
      </c>
      <c r="AR389" s="35">
        <f t="shared" si="110"/>
        <v>40440</v>
      </c>
      <c r="AS389" s="35">
        <f t="shared" si="110"/>
        <v>41282.5</v>
      </c>
      <c r="AT389" s="35">
        <f t="shared" si="110"/>
        <v>42125</v>
      </c>
      <c r="AU389" s="35">
        <f t="shared" si="110"/>
        <v>42967.5</v>
      </c>
      <c r="AV389" s="35">
        <f t="shared" si="110"/>
        <v>43810</v>
      </c>
      <c r="AW389" s="35">
        <f t="shared" si="110"/>
        <v>44652.5</v>
      </c>
    </row>
    <row r="390" spans="1:49">
      <c r="A390" s="45">
        <v>391010</v>
      </c>
      <c r="B390" s="31" t="s">
        <v>139</v>
      </c>
      <c r="C390" s="121">
        <v>59124</v>
      </c>
      <c r="D390" s="121">
        <f t="shared" ref="D390:D453" si="111">ROUND(C390/E390,1)</f>
        <v>2463.5</v>
      </c>
      <c r="E390" s="33">
        <v>24</v>
      </c>
      <c r="F390" s="34">
        <v>20</v>
      </c>
      <c r="G390" s="34">
        <v>29</v>
      </c>
      <c r="H390" s="122">
        <f t="shared" ref="H390:H453" si="112">ROUND(D390/2,1)</f>
        <v>1231.8</v>
      </c>
      <c r="I390" s="123">
        <f t="shared" ref="I390:I453" si="113">ROUND((D390*2)/3,1)</f>
        <v>1642.3</v>
      </c>
      <c r="J390" s="35">
        <f t="shared" si="109"/>
        <v>2463.5</v>
      </c>
      <c r="K390" s="35">
        <f t="shared" si="109"/>
        <v>4927</v>
      </c>
      <c r="L390" s="35">
        <f t="shared" si="109"/>
        <v>7390.5</v>
      </c>
      <c r="M390" s="35">
        <f t="shared" si="109"/>
        <v>9854</v>
      </c>
      <c r="N390" s="35">
        <f t="shared" si="109"/>
        <v>12317.5</v>
      </c>
      <c r="O390" s="35">
        <f t="shared" si="109"/>
        <v>14781</v>
      </c>
      <c r="P390" s="35">
        <f t="shared" si="109"/>
        <v>17244.5</v>
      </c>
      <c r="Q390" s="35">
        <f t="shared" si="109"/>
        <v>19708</v>
      </c>
      <c r="R390" s="35">
        <f t="shared" si="109"/>
        <v>22171.5</v>
      </c>
      <c r="S390" s="35">
        <f t="shared" si="109"/>
        <v>24635</v>
      </c>
      <c r="T390" s="35">
        <f t="shared" si="109"/>
        <v>27098.5</v>
      </c>
      <c r="U390" s="35">
        <f t="shared" si="109"/>
        <v>29562</v>
      </c>
      <c r="V390" s="35">
        <f t="shared" si="109"/>
        <v>32025.5</v>
      </c>
      <c r="W390" s="35">
        <f t="shared" si="109"/>
        <v>34489</v>
      </c>
      <c r="X390" s="35">
        <f t="shared" si="109"/>
        <v>36952.5</v>
      </c>
      <c r="Y390" s="35">
        <f t="shared" si="109"/>
        <v>39416</v>
      </c>
      <c r="Z390" s="35">
        <f t="shared" si="107"/>
        <v>41879.5</v>
      </c>
      <c r="AA390" s="35">
        <f t="shared" si="107"/>
        <v>44343</v>
      </c>
      <c r="AB390" s="35">
        <f t="shared" si="107"/>
        <v>46806.5</v>
      </c>
      <c r="AC390" s="35">
        <f t="shared" si="107"/>
        <v>59124</v>
      </c>
      <c r="AD390" s="35">
        <f t="shared" si="107"/>
        <v>59124</v>
      </c>
      <c r="AE390" s="35">
        <f t="shared" si="107"/>
        <v>59124</v>
      </c>
      <c r="AF390" s="35">
        <f t="shared" si="107"/>
        <v>59124</v>
      </c>
      <c r="AG390" s="35">
        <f t="shared" si="107"/>
        <v>59124</v>
      </c>
      <c r="AH390" s="35">
        <f t="shared" si="107"/>
        <v>59124</v>
      </c>
      <c r="AI390" s="35">
        <f t="shared" si="107"/>
        <v>59124</v>
      </c>
      <c r="AJ390" s="35">
        <f t="shared" si="107"/>
        <v>59124</v>
      </c>
      <c r="AK390" s="35">
        <f t="shared" si="107"/>
        <v>59124</v>
      </c>
      <c r="AL390" s="35">
        <f t="shared" si="107"/>
        <v>59124</v>
      </c>
      <c r="AM390" s="35">
        <f t="shared" si="107"/>
        <v>60355.8</v>
      </c>
      <c r="AN390" s="35">
        <f t="shared" si="107"/>
        <v>61587.6</v>
      </c>
      <c r="AO390" s="35">
        <f t="shared" si="110"/>
        <v>62819.4</v>
      </c>
      <c r="AP390" s="35">
        <f t="shared" si="110"/>
        <v>64051.199999999997</v>
      </c>
      <c r="AQ390" s="35">
        <f t="shared" si="110"/>
        <v>65283</v>
      </c>
      <c r="AR390" s="35">
        <f t="shared" si="110"/>
        <v>66514.8</v>
      </c>
      <c r="AS390" s="35">
        <f t="shared" si="110"/>
        <v>67746.600000000006</v>
      </c>
      <c r="AT390" s="35">
        <f t="shared" si="110"/>
        <v>68978.399999999994</v>
      </c>
      <c r="AU390" s="35">
        <f t="shared" si="110"/>
        <v>70210.2</v>
      </c>
      <c r="AV390" s="35">
        <f t="shared" si="110"/>
        <v>71442</v>
      </c>
      <c r="AW390" s="35">
        <f t="shared" si="110"/>
        <v>72673.8</v>
      </c>
    </row>
    <row r="391" spans="1:49">
      <c r="A391" s="45">
        <v>391020</v>
      </c>
      <c r="B391" s="31" t="s">
        <v>138</v>
      </c>
      <c r="C391" s="121">
        <v>62557.599999999999</v>
      </c>
      <c r="D391" s="121">
        <f t="shared" si="111"/>
        <v>2234.1999999999998</v>
      </c>
      <c r="E391" s="33">
        <v>28</v>
      </c>
      <c r="F391" s="34">
        <v>23</v>
      </c>
      <c r="G391" s="34">
        <v>34</v>
      </c>
      <c r="H391" s="122">
        <f t="shared" si="112"/>
        <v>1117.0999999999999</v>
      </c>
      <c r="I391" s="123">
        <f t="shared" si="113"/>
        <v>1489.5</v>
      </c>
      <c r="J391" s="35">
        <f t="shared" si="109"/>
        <v>2234.1999999999998</v>
      </c>
      <c r="K391" s="35">
        <f t="shared" si="109"/>
        <v>4468.3999999999996</v>
      </c>
      <c r="L391" s="35">
        <f t="shared" si="109"/>
        <v>6702.6</v>
      </c>
      <c r="M391" s="35">
        <f t="shared" si="109"/>
        <v>8936.7999999999993</v>
      </c>
      <c r="N391" s="35">
        <f t="shared" si="109"/>
        <v>11171</v>
      </c>
      <c r="O391" s="35">
        <f t="shared" si="109"/>
        <v>13405.2</v>
      </c>
      <c r="P391" s="35">
        <f t="shared" si="109"/>
        <v>15639.4</v>
      </c>
      <c r="Q391" s="35">
        <f t="shared" si="109"/>
        <v>17873.599999999999</v>
      </c>
      <c r="R391" s="35">
        <f t="shared" si="109"/>
        <v>20107.8</v>
      </c>
      <c r="S391" s="35">
        <f t="shared" si="109"/>
        <v>22342</v>
      </c>
      <c r="T391" s="35">
        <f t="shared" si="109"/>
        <v>24576.2</v>
      </c>
      <c r="U391" s="35">
        <f t="shared" si="109"/>
        <v>26810.400000000001</v>
      </c>
      <c r="V391" s="35">
        <f t="shared" si="109"/>
        <v>29044.6</v>
      </c>
      <c r="W391" s="35">
        <f t="shared" si="109"/>
        <v>31278.799999999999</v>
      </c>
      <c r="X391" s="35">
        <f t="shared" si="109"/>
        <v>33513</v>
      </c>
      <c r="Y391" s="35">
        <f t="shared" si="109"/>
        <v>35747.199999999997</v>
      </c>
      <c r="Z391" s="35">
        <f t="shared" si="107"/>
        <v>37981.4</v>
      </c>
      <c r="AA391" s="35">
        <f t="shared" si="107"/>
        <v>40215.599999999999</v>
      </c>
      <c r="AB391" s="35">
        <f t="shared" si="107"/>
        <v>42449.8</v>
      </c>
      <c r="AC391" s="35">
        <f t="shared" si="107"/>
        <v>44684</v>
      </c>
      <c r="AD391" s="35">
        <f t="shared" si="107"/>
        <v>46918.2</v>
      </c>
      <c r="AE391" s="35">
        <f t="shared" si="107"/>
        <v>49152.4</v>
      </c>
      <c r="AF391" s="35">
        <f t="shared" si="107"/>
        <v>62557.599999999999</v>
      </c>
      <c r="AG391" s="35">
        <f t="shared" si="107"/>
        <v>62557.599999999999</v>
      </c>
      <c r="AH391" s="35">
        <f t="shared" si="107"/>
        <v>62557.599999999999</v>
      </c>
      <c r="AI391" s="35">
        <f t="shared" si="107"/>
        <v>62557.599999999999</v>
      </c>
      <c r="AJ391" s="35">
        <f t="shared" si="107"/>
        <v>62557.599999999999</v>
      </c>
      <c r="AK391" s="35">
        <f t="shared" si="107"/>
        <v>62557.599999999999</v>
      </c>
      <c r="AL391" s="35">
        <f t="shared" si="107"/>
        <v>62557.599999999999</v>
      </c>
      <c r="AM391" s="35">
        <f t="shared" si="107"/>
        <v>62557.599999999999</v>
      </c>
      <c r="AN391" s="35">
        <f t="shared" si="107"/>
        <v>62557.599999999999</v>
      </c>
      <c r="AO391" s="35">
        <f t="shared" si="110"/>
        <v>62557.599999999999</v>
      </c>
      <c r="AP391" s="35">
        <f t="shared" si="110"/>
        <v>62557.599999999999</v>
      </c>
      <c r="AQ391" s="35">
        <f t="shared" si="110"/>
        <v>62557.599999999999</v>
      </c>
      <c r="AR391" s="35">
        <f t="shared" si="110"/>
        <v>63674.7</v>
      </c>
      <c r="AS391" s="35">
        <f t="shared" si="110"/>
        <v>64791.8</v>
      </c>
      <c r="AT391" s="35">
        <f t="shared" si="110"/>
        <v>65908.899999999994</v>
      </c>
      <c r="AU391" s="35">
        <f t="shared" si="110"/>
        <v>67026</v>
      </c>
      <c r="AV391" s="35">
        <f t="shared" si="110"/>
        <v>68143.100000000006</v>
      </c>
      <c r="AW391" s="35">
        <f t="shared" si="110"/>
        <v>69260.2</v>
      </c>
    </row>
    <row r="392" spans="1:49">
      <c r="A392" s="45">
        <v>391030</v>
      </c>
      <c r="B392" s="31" t="s">
        <v>137</v>
      </c>
      <c r="C392" s="121">
        <v>63260.4</v>
      </c>
      <c r="D392" s="121">
        <f t="shared" si="111"/>
        <v>2259.3000000000002</v>
      </c>
      <c r="E392" s="33">
        <v>28</v>
      </c>
      <c r="F392" s="34">
        <v>23</v>
      </c>
      <c r="G392" s="34">
        <v>34</v>
      </c>
      <c r="H392" s="122">
        <f t="shared" si="112"/>
        <v>1129.7</v>
      </c>
      <c r="I392" s="123">
        <f t="shared" si="113"/>
        <v>1506.2</v>
      </c>
      <c r="J392" s="35">
        <f t="shared" si="109"/>
        <v>2259.3000000000002</v>
      </c>
      <c r="K392" s="35">
        <f t="shared" si="109"/>
        <v>4518.6000000000004</v>
      </c>
      <c r="L392" s="35">
        <f t="shared" si="109"/>
        <v>6777.9</v>
      </c>
      <c r="M392" s="35">
        <f t="shared" si="109"/>
        <v>9037.2000000000007</v>
      </c>
      <c r="N392" s="35">
        <f t="shared" si="109"/>
        <v>11296.5</v>
      </c>
      <c r="O392" s="35">
        <f t="shared" si="109"/>
        <v>13555.8</v>
      </c>
      <c r="P392" s="35">
        <f t="shared" si="109"/>
        <v>15815.1</v>
      </c>
      <c r="Q392" s="35">
        <f t="shared" si="109"/>
        <v>18074.400000000001</v>
      </c>
      <c r="R392" s="35">
        <f t="shared" si="109"/>
        <v>20333.7</v>
      </c>
      <c r="S392" s="35">
        <f t="shared" si="109"/>
        <v>22593</v>
      </c>
      <c r="T392" s="35">
        <f t="shared" si="109"/>
        <v>24852.3</v>
      </c>
      <c r="U392" s="35">
        <f t="shared" si="109"/>
        <v>27111.599999999999</v>
      </c>
      <c r="V392" s="35">
        <f t="shared" si="109"/>
        <v>29370.9</v>
      </c>
      <c r="W392" s="35">
        <f t="shared" si="109"/>
        <v>31630.2</v>
      </c>
      <c r="X392" s="35">
        <f t="shared" si="109"/>
        <v>33889.5</v>
      </c>
      <c r="Y392" s="35">
        <f t="shared" si="109"/>
        <v>36148.800000000003</v>
      </c>
      <c r="Z392" s="35">
        <f t="shared" si="107"/>
        <v>38408.1</v>
      </c>
      <c r="AA392" s="35">
        <f t="shared" si="107"/>
        <v>40667.4</v>
      </c>
      <c r="AB392" s="35">
        <f t="shared" si="107"/>
        <v>42926.7</v>
      </c>
      <c r="AC392" s="35">
        <f t="shared" si="107"/>
        <v>45186</v>
      </c>
      <c r="AD392" s="35">
        <f t="shared" si="107"/>
        <v>47445.3</v>
      </c>
      <c r="AE392" s="35">
        <f t="shared" si="107"/>
        <v>49704.6</v>
      </c>
      <c r="AF392" s="35">
        <f t="shared" si="107"/>
        <v>63260.4</v>
      </c>
      <c r="AG392" s="35">
        <f t="shared" si="107"/>
        <v>63260.4</v>
      </c>
      <c r="AH392" s="35">
        <f t="shared" si="107"/>
        <v>63260.4</v>
      </c>
      <c r="AI392" s="35">
        <f t="shared" si="107"/>
        <v>63260.4</v>
      </c>
      <c r="AJ392" s="35">
        <f t="shared" si="107"/>
        <v>63260.4</v>
      </c>
      <c r="AK392" s="35">
        <f t="shared" si="107"/>
        <v>63260.4</v>
      </c>
      <c r="AL392" s="35">
        <f t="shared" si="107"/>
        <v>63260.4</v>
      </c>
      <c r="AM392" s="35">
        <f t="shared" si="107"/>
        <v>63260.4</v>
      </c>
      <c r="AN392" s="35">
        <f t="shared" si="107"/>
        <v>63260.4</v>
      </c>
      <c r="AO392" s="35">
        <f t="shared" si="110"/>
        <v>63260.4</v>
      </c>
      <c r="AP392" s="35">
        <f t="shared" si="110"/>
        <v>63260.4</v>
      </c>
      <c r="AQ392" s="35">
        <f t="shared" si="110"/>
        <v>63260.4</v>
      </c>
      <c r="AR392" s="35">
        <f t="shared" si="110"/>
        <v>64390.1</v>
      </c>
      <c r="AS392" s="35">
        <f t="shared" si="110"/>
        <v>65519.8</v>
      </c>
      <c r="AT392" s="35">
        <f t="shared" si="110"/>
        <v>66649.5</v>
      </c>
      <c r="AU392" s="35">
        <f t="shared" si="110"/>
        <v>67779.199999999997</v>
      </c>
      <c r="AV392" s="35">
        <f t="shared" si="110"/>
        <v>68908.899999999994</v>
      </c>
      <c r="AW392" s="35">
        <f t="shared" si="110"/>
        <v>70038.600000000006</v>
      </c>
    </row>
    <row r="393" spans="1:49">
      <c r="A393" s="45">
        <v>391040</v>
      </c>
      <c r="B393" s="31" t="s">
        <v>68</v>
      </c>
      <c r="C393" s="121">
        <v>87531</v>
      </c>
      <c r="D393" s="121">
        <f t="shared" si="111"/>
        <v>2917.7</v>
      </c>
      <c r="E393" s="33">
        <v>30</v>
      </c>
      <c r="F393" s="34">
        <v>24</v>
      </c>
      <c r="G393" s="34">
        <v>36</v>
      </c>
      <c r="H393" s="122">
        <f t="shared" si="112"/>
        <v>1458.9</v>
      </c>
      <c r="I393" s="123">
        <f t="shared" si="113"/>
        <v>1945.1</v>
      </c>
      <c r="J393" s="35">
        <f t="shared" si="109"/>
        <v>2917.7</v>
      </c>
      <c r="K393" s="35">
        <f t="shared" si="109"/>
        <v>5835.4</v>
      </c>
      <c r="L393" s="35">
        <f t="shared" si="109"/>
        <v>8753.1</v>
      </c>
      <c r="M393" s="35">
        <f t="shared" si="109"/>
        <v>11670.8</v>
      </c>
      <c r="N393" s="35">
        <f t="shared" si="109"/>
        <v>14588.5</v>
      </c>
      <c r="O393" s="35">
        <f t="shared" si="109"/>
        <v>17506.2</v>
      </c>
      <c r="P393" s="35">
        <f t="shared" si="109"/>
        <v>20423.900000000001</v>
      </c>
      <c r="Q393" s="35">
        <f t="shared" si="109"/>
        <v>23341.599999999999</v>
      </c>
      <c r="R393" s="35">
        <f t="shared" si="109"/>
        <v>26259.3</v>
      </c>
      <c r="S393" s="35">
        <f t="shared" si="109"/>
        <v>29177</v>
      </c>
      <c r="T393" s="35">
        <f t="shared" si="109"/>
        <v>32094.7</v>
      </c>
      <c r="U393" s="35">
        <f t="shared" si="109"/>
        <v>35012.400000000001</v>
      </c>
      <c r="V393" s="35">
        <f t="shared" si="109"/>
        <v>37930.1</v>
      </c>
      <c r="W393" s="35">
        <f t="shared" si="109"/>
        <v>40847.800000000003</v>
      </c>
      <c r="X393" s="35">
        <f t="shared" si="109"/>
        <v>43765.5</v>
      </c>
      <c r="Y393" s="35">
        <f t="shared" si="109"/>
        <v>46683.199999999997</v>
      </c>
      <c r="Z393" s="35">
        <f t="shared" ref="Z393:AN409" si="114">IF(Z$4&lt;$F393,$D393*Z$4,IF(Z$4&gt;$G393,$C393+(Z$4-$G393)*$H393,$C393))</f>
        <v>49600.9</v>
      </c>
      <c r="AA393" s="35">
        <f t="shared" si="114"/>
        <v>52518.6</v>
      </c>
      <c r="AB393" s="35">
        <f t="shared" si="114"/>
        <v>55436.3</v>
      </c>
      <c r="AC393" s="35">
        <f t="shared" si="114"/>
        <v>58354</v>
      </c>
      <c r="AD393" s="35">
        <f t="shared" si="114"/>
        <v>61271.7</v>
      </c>
      <c r="AE393" s="35">
        <f t="shared" si="114"/>
        <v>64189.4</v>
      </c>
      <c r="AF393" s="35">
        <f t="shared" si="114"/>
        <v>67107.100000000006</v>
      </c>
      <c r="AG393" s="35">
        <f t="shared" si="114"/>
        <v>87531</v>
      </c>
      <c r="AH393" s="35">
        <f t="shared" si="114"/>
        <v>87531</v>
      </c>
      <c r="AI393" s="35">
        <f t="shared" si="114"/>
        <v>87531</v>
      </c>
      <c r="AJ393" s="35">
        <f t="shared" si="114"/>
        <v>87531</v>
      </c>
      <c r="AK393" s="35">
        <f t="shared" si="114"/>
        <v>87531</v>
      </c>
      <c r="AL393" s="35">
        <f t="shared" si="114"/>
        <v>87531</v>
      </c>
      <c r="AM393" s="35">
        <f t="shared" si="114"/>
        <v>87531</v>
      </c>
      <c r="AN393" s="35">
        <f t="shared" si="114"/>
        <v>87531</v>
      </c>
      <c r="AO393" s="35">
        <f t="shared" si="110"/>
        <v>87531</v>
      </c>
      <c r="AP393" s="35">
        <f t="shared" si="110"/>
        <v>87531</v>
      </c>
      <c r="AQ393" s="35">
        <f t="shared" si="110"/>
        <v>87531</v>
      </c>
      <c r="AR393" s="35">
        <f t="shared" si="110"/>
        <v>87531</v>
      </c>
      <c r="AS393" s="35">
        <f t="shared" si="110"/>
        <v>87531</v>
      </c>
      <c r="AT393" s="35">
        <f t="shared" si="110"/>
        <v>88989.9</v>
      </c>
      <c r="AU393" s="35">
        <f t="shared" si="110"/>
        <v>90448.8</v>
      </c>
      <c r="AV393" s="35">
        <f t="shared" si="110"/>
        <v>91907.7</v>
      </c>
      <c r="AW393" s="35">
        <f t="shared" si="110"/>
        <v>93366.6</v>
      </c>
    </row>
    <row r="394" spans="1:49">
      <c r="A394" s="45">
        <v>391050</v>
      </c>
      <c r="B394" s="31" t="s">
        <v>136</v>
      </c>
      <c r="C394" s="121">
        <v>22861.200000000001</v>
      </c>
      <c r="D394" s="121">
        <f t="shared" si="111"/>
        <v>1905.1</v>
      </c>
      <c r="E394" s="33">
        <v>12</v>
      </c>
      <c r="F394" s="34">
        <v>10</v>
      </c>
      <c r="G394" s="34">
        <v>15</v>
      </c>
      <c r="H394" s="122">
        <f t="shared" si="112"/>
        <v>952.6</v>
      </c>
      <c r="I394" s="123">
        <f t="shared" si="113"/>
        <v>1270.0999999999999</v>
      </c>
      <c r="J394" s="35">
        <f t="shared" si="109"/>
        <v>1905.1</v>
      </c>
      <c r="K394" s="35">
        <f t="shared" si="109"/>
        <v>3810.2</v>
      </c>
      <c r="L394" s="35">
        <f t="shared" si="109"/>
        <v>5715.3</v>
      </c>
      <c r="M394" s="35">
        <f t="shared" si="109"/>
        <v>7620.4</v>
      </c>
      <c r="N394" s="35">
        <f t="shared" si="109"/>
        <v>9525.5</v>
      </c>
      <c r="O394" s="35">
        <f t="shared" si="109"/>
        <v>11430.6</v>
      </c>
      <c r="P394" s="35">
        <f t="shared" si="109"/>
        <v>13335.7</v>
      </c>
      <c r="Q394" s="35">
        <f t="shared" si="109"/>
        <v>15240.8</v>
      </c>
      <c r="R394" s="35">
        <f t="shared" si="109"/>
        <v>17145.900000000001</v>
      </c>
      <c r="S394" s="35">
        <f t="shared" si="109"/>
        <v>22861.200000000001</v>
      </c>
      <c r="T394" s="35">
        <f t="shared" si="109"/>
        <v>22861.200000000001</v>
      </c>
      <c r="U394" s="35">
        <f t="shared" si="109"/>
        <v>22861.200000000001</v>
      </c>
      <c r="V394" s="35">
        <f t="shared" si="109"/>
        <v>22861.200000000001</v>
      </c>
      <c r="W394" s="35">
        <f t="shared" si="109"/>
        <v>22861.200000000001</v>
      </c>
      <c r="X394" s="35">
        <f t="shared" si="109"/>
        <v>22861.200000000001</v>
      </c>
      <c r="Y394" s="35">
        <f t="shared" si="109"/>
        <v>23813.8</v>
      </c>
      <c r="Z394" s="35">
        <f t="shared" si="114"/>
        <v>24766.400000000001</v>
      </c>
      <c r="AA394" s="35">
        <f t="shared" si="114"/>
        <v>25719</v>
      </c>
      <c r="AB394" s="35">
        <f t="shared" si="114"/>
        <v>26671.599999999999</v>
      </c>
      <c r="AC394" s="35">
        <f t="shared" si="114"/>
        <v>27624.2</v>
      </c>
      <c r="AD394" s="35">
        <f t="shared" si="114"/>
        <v>28576.799999999999</v>
      </c>
      <c r="AE394" s="35">
        <f t="shared" si="114"/>
        <v>29529.4</v>
      </c>
      <c r="AF394" s="35">
        <f t="shared" si="114"/>
        <v>30482</v>
      </c>
      <c r="AG394" s="35">
        <f t="shared" si="114"/>
        <v>31434.6</v>
      </c>
      <c r="AH394" s="35">
        <f t="shared" si="114"/>
        <v>32387.200000000001</v>
      </c>
      <c r="AI394" s="35">
        <f t="shared" si="114"/>
        <v>33339.800000000003</v>
      </c>
      <c r="AJ394" s="35">
        <f t="shared" si="114"/>
        <v>34292.400000000001</v>
      </c>
      <c r="AK394" s="35">
        <f t="shared" si="114"/>
        <v>35245</v>
      </c>
      <c r="AL394" s="35">
        <f t="shared" si="114"/>
        <v>36197.599999999999</v>
      </c>
      <c r="AM394" s="35">
        <f t="shared" si="114"/>
        <v>37150.199999999997</v>
      </c>
      <c r="AN394" s="35">
        <f t="shared" si="114"/>
        <v>38102.800000000003</v>
      </c>
      <c r="AO394" s="35">
        <f t="shared" si="110"/>
        <v>39055.4</v>
      </c>
      <c r="AP394" s="35">
        <f t="shared" si="110"/>
        <v>40008</v>
      </c>
      <c r="AQ394" s="35">
        <f t="shared" si="110"/>
        <v>40960.6</v>
      </c>
      <c r="AR394" s="35">
        <f t="shared" si="110"/>
        <v>41913.199999999997</v>
      </c>
      <c r="AS394" s="35">
        <f t="shared" si="110"/>
        <v>42865.8</v>
      </c>
      <c r="AT394" s="35">
        <f t="shared" si="110"/>
        <v>43818.400000000001</v>
      </c>
      <c r="AU394" s="35">
        <f t="shared" si="110"/>
        <v>44771</v>
      </c>
      <c r="AV394" s="35">
        <f t="shared" si="110"/>
        <v>45723.6</v>
      </c>
      <c r="AW394" s="35">
        <f t="shared" si="110"/>
        <v>46676.2</v>
      </c>
    </row>
    <row r="395" spans="1:49" ht="24">
      <c r="A395" s="45">
        <v>391060</v>
      </c>
      <c r="B395" s="31" t="s">
        <v>135</v>
      </c>
      <c r="C395" s="121">
        <v>34680</v>
      </c>
      <c r="D395" s="121">
        <f t="shared" si="111"/>
        <v>1734</v>
      </c>
      <c r="E395" s="33">
        <v>20</v>
      </c>
      <c r="F395" s="34">
        <v>16</v>
      </c>
      <c r="G395" s="34">
        <v>24</v>
      </c>
      <c r="H395" s="122">
        <f t="shared" si="112"/>
        <v>867</v>
      </c>
      <c r="I395" s="123">
        <f t="shared" si="113"/>
        <v>1156</v>
      </c>
      <c r="J395" s="35">
        <f t="shared" si="109"/>
        <v>1734</v>
      </c>
      <c r="K395" s="35">
        <f t="shared" si="109"/>
        <v>3468</v>
      </c>
      <c r="L395" s="35">
        <f t="shared" si="109"/>
        <v>5202</v>
      </c>
      <c r="M395" s="35">
        <f t="shared" si="109"/>
        <v>6936</v>
      </c>
      <c r="N395" s="35">
        <f t="shared" si="109"/>
        <v>8670</v>
      </c>
      <c r="O395" s="35">
        <f t="shared" si="109"/>
        <v>10404</v>
      </c>
      <c r="P395" s="35">
        <f t="shared" si="109"/>
        <v>12138</v>
      </c>
      <c r="Q395" s="35">
        <f t="shared" si="109"/>
        <v>13872</v>
      </c>
      <c r="R395" s="35">
        <f t="shared" si="109"/>
        <v>15606</v>
      </c>
      <c r="S395" s="35">
        <f t="shared" si="109"/>
        <v>17340</v>
      </c>
      <c r="T395" s="35">
        <f t="shared" si="109"/>
        <v>19074</v>
      </c>
      <c r="U395" s="35">
        <f t="shared" si="109"/>
        <v>20808</v>
      </c>
      <c r="V395" s="35">
        <f t="shared" si="109"/>
        <v>22542</v>
      </c>
      <c r="W395" s="35">
        <f t="shared" si="109"/>
        <v>24276</v>
      </c>
      <c r="X395" s="35">
        <f t="shared" si="109"/>
        <v>26010</v>
      </c>
      <c r="Y395" s="35">
        <f t="shared" ref="Y395" si="115">IF(Y$4&lt;$F395,$D395*Y$4,IF(Y$4&gt;$G395,$C395+(Y$4-$G395)*$H395,$C395))</f>
        <v>34680</v>
      </c>
      <c r="Z395" s="35">
        <f t="shared" si="114"/>
        <v>34680</v>
      </c>
      <c r="AA395" s="35">
        <f t="shared" si="114"/>
        <v>34680</v>
      </c>
      <c r="AB395" s="35">
        <f t="shared" si="114"/>
        <v>34680</v>
      </c>
      <c r="AC395" s="35">
        <f t="shared" si="114"/>
        <v>34680</v>
      </c>
      <c r="AD395" s="35">
        <f t="shared" si="114"/>
        <v>34680</v>
      </c>
      <c r="AE395" s="35">
        <f t="shared" si="114"/>
        <v>34680</v>
      </c>
      <c r="AF395" s="35">
        <f t="shared" si="114"/>
        <v>34680</v>
      </c>
      <c r="AG395" s="35">
        <f t="shared" si="114"/>
        <v>34680</v>
      </c>
      <c r="AH395" s="35">
        <f t="shared" si="114"/>
        <v>35547</v>
      </c>
      <c r="AI395" s="35">
        <f t="shared" si="114"/>
        <v>36414</v>
      </c>
      <c r="AJ395" s="35">
        <f t="shared" si="114"/>
        <v>37281</v>
      </c>
      <c r="AK395" s="35">
        <f t="shared" si="114"/>
        <v>38148</v>
      </c>
      <c r="AL395" s="35">
        <f t="shared" si="114"/>
        <v>39015</v>
      </c>
      <c r="AM395" s="35">
        <f t="shared" si="114"/>
        <v>39882</v>
      </c>
      <c r="AN395" s="35">
        <f t="shared" si="114"/>
        <v>40749</v>
      </c>
      <c r="AO395" s="35">
        <f t="shared" si="110"/>
        <v>41616</v>
      </c>
      <c r="AP395" s="35">
        <f t="shared" si="110"/>
        <v>42483</v>
      </c>
      <c r="AQ395" s="35">
        <f t="shared" si="110"/>
        <v>43350</v>
      </c>
      <c r="AR395" s="35">
        <f t="shared" si="110"/>
        <v>44217</v>
      </c>
      <c r="AS395" s="35">
        <f t="shared" si="110"/>
        <v>45084</v>
      </c>
      <c r="AT395" s="35">
        <f t="shared" si="110"/>
        <v>45951</v>
      </c>
      <c r="AU395" s="35">
        <f t="shared" si="110"/>
        <v>46818</v>
      </c>
      <c r="AV395" s="35">
        <f t="shared" si="110"/>
        <v>47685</v>
      </c>
      <c r="AW395" s="35">
        <f t="shared" si="110"/>
        <v>48552</v>
      </c>
    </row>
    <row r="396" spans="1:49">
      <c r="A396" s="45">
        <v>391070</v>
      </c>
      <c r="B396" s="31" t="s">
        <v>134</v>
      </c>
      <c r="C396" s="121">
        <v>22676.400000000001</v>
      </c>
      <c r="D396" s="121">
        <f t="shared" si="111"/>
        <v>1889.7</v>
      </c>
      <c r="E396" s="33">
        <v>12</v>
      </c>
      <c r="F396" s="34">
        <v>10</v>
      </c>
      <c r="G396" s="34">
        <v>15</v>
      </c>
      <c r="H396" s="122">
        <f t="shared" si="112"/>
        <v>944.9</v>
      </c>
      <c r="I396" s="123">
        <f t="shared" si="113"/>
        <v>1259.8</v>
      </c>
      <c r="J396" s="35">
        <f t="shared" ref="J396:Y411" si="116">IF(J$4&lt;$F396,$D396*J$4,IF(J$4&gt;$G396,$C396+(J$4-$G396)*$H396,$C396))</f>
        <v>1889.7</v>
      </c>
      <c r="K396" s="35">
        <f t="shared" si="116"/>
        <v>3779.4</v>
      </c>
      <c r="L396" s="35">
        <f t="shared" si="116"/>
        <v>5669.1</v>
      </c>
      <c r="M396" s="35">
        <f t="shared" si="116"/>
        <v>7558.8</v>
      </c>
      <c r="N396" s="35">
        <f t="shared" si="116"/>
        <v>9448.5</v>
      </c>
      <c r="O396" s="35">
        <f t="shared" si="116"/>
        <v>11338.2</v>
      </c>
      <c r="P396" s="35">
        <f t="shared" si="116"/>
        <v>13227.9</v>
      </c>
      <c r="Q396" s="35">
        <f t="shared" si="116"/>
        <v>15117.6</v>
      </c>
      <c r="R396" s="35">
        <f t="shared" si="116"/>
        <v>17007.3</v>
      </c>
      <c r="S396" s="35">
        <f t="shared" si="116"/>
        <v>22676.400000000001</v>
      </c>
      <c r="T396" s="35">
        <f t="shared" si="116"/>
        <v>22676.400000000001</v>
      </c>
      <c r="U396" s="35">
        <f t="shared" si="116"/>
        <v>22676.400000000001</v>
      </c>
      <c r="V396" s="35">
        <f t="shared" si="116"/>
        <v>22676.400000000001</v>
      </c>
      <c r="W396" s="35">
        <f t="shared" si="116"/>
        <v>22676.400000000001</v>
      </c>
      <c r="X396" s="35">
        <f t="shared" si="116"/>
        <v>22676.400000000001</v>
      </c>
      <c r="Y396" s="35">
        <f t="shared" si="116"/>
        <v>23621.3</v>
      </c>
      <c r="Z396" s="35">
        <f t="shared" si="114"/>
        <v>24566.2</v>
      </c>
      <c r="AA396" s="35">
        <f t="shared" si="114"/>
        <v>25511.1</v>
      </c>
      <c r="AB396" s="35">
        <f t="shared" si="114"/>
        <v>26456</v>
      </c>
      <c r="AC396" s="35">
        <f t="shared" si="114"/>
        <v>27400.9</v>
      </c>
      <c r="AD396" s="35">
        <f t="shared" si="114"/>
        <v>28345.8</v>
      </c>
      <c r="AE396" s="35">
        <f t="shared" si="114"/>
        <v>29290.7</v>
      </c>
      <c r="AF396" s="35">
        <f t="shared" si="114"/>
        <v>30235.599999999999</v>
      </c>
      <c r="AG396" s="35">
        <f t="shared" si="114"/>
        <v>31180.5</v>
      </c>
      <c r="AH396" s="35">
        <f t="shared" si="114"/>
        <v>32125.4</v>
      </c>
      <c r="AI396" s="35">
        <f t="shared" si="114"/>
        <v>33070.300000000003</v>
      </c>
      <c r="AJ396" s="35">
        <f t="shared" si="114"/>
        <v>34015.199999999997</v>
      </c>
      <c r="AK396" s="35">
        <f t="shared" si="114"/>
        <v>34960.1</v>
      </c>
      <c r="AL396" s="35">
        <f t="shared" si="114"/>
        <v>35905</v>
      </c>
      <c r="AM396" s="35">
        <f t="shared" si="114"/>
        <v>36849.9</v>
      </c>
      <c r="AN396" s="35">
        <f t="shared" si="114"/>
        <v>37794.800000000003</v>
      </c>
      <c r="AO396" s="35">
        <f t="shared" si="110"/>
        <v>38739.699999999997</v>
      </c>
      <c r="AP396" s="35">
        <f t="shared" si="110"/>
        <v>39684.6</v>
      </c>
      <c r="AQ396" s="35">
        <f t="shared" si="110"/>
        <v>40629.5</v>
      </c>
      <c r="AR396" s="35">
        <f t="shared" si="110"/>
        <v>41574.400000000001</v>
      </c>
      <c r="AS396" s="35">
        <f t="shared" si="110"/>
        <v>42519.3</v>
      </c>
      <c r="AT396" s="35">
        <f t="shared" si="110"/>
        <v>43464.2</v>
      </c>
      <c r="AU396" s="35">
        <f t="shared" si="110"/>
        <v>44409.1</v>
      </c>
      <c r="AV396" s="35">
        <f t="shared" si="110"/>
        <v>45354</v>
      </c>
      <c r="AW396" s="35">
        <f t="shared" si="110"/>
        <v>46298.9</v>
      </c>
    </row>
    <row r="397" spans="1:49">
      <c r="A397" s="45">
        <v>391080</v>
      </c>
      <c r="B397" s="31" t="s">
        <v>133</v>
      </c>
      <c r="C397" s="121">
        <v>32854</v>
      </c>
      <c r="D397" s="121">
        <f t="shared" si="111"/>
        <v>1642.7</v>
      </c>
      <c r="E397" s="33">
        <v>20</v>
      </c>
      <c r="F397" s="34">
        <v>16</v>
      </c>
      <c r="G397" s="34">
        <v>24</v>
      </c>
      <c r="H397" s="122">
        <f t="shared" si="112"/>
        <v>821.4</v>
      </c>
      <c r="I397" s="123">
        <f t="shared" si="113"/>
        <v>1095.0999999999999</v>
      </c>
      <c r="J397" s="35">
        <f t="shared" si="116"/>
        <v>1642.7</v>
      </c>
      <c r="K397" s="35">
        <f t="shared" si="116"/>
        <v>3285.4</v>
      </c>
      <c r="L397" s="35">
        <f t="shared" si="116"/>
        <v>4928.1000000000004</v>
      </c>
      <c r="M397" s="35">
        <f t="shared" si="116"/>
        <v>6570.8</v>
      </c>
      <c r="N397" s="35">
        <f t="shared" si="116"/>
        <v>8213.5</v>
      </c>
      <c r="O397" s="35">
        <f t="shared" si="116"/>
        <v>9856.2000000000007</v>
      </c>
      <c r="P397" s="35">
        <f t="shared" si="116"/>
        <v>11498.9</v>
      </c>
      <c r="Q397" s="35">
        <f t="shared" si="116"/>
        <v>13141.6</v>
      </c>
      <c r="R397" s="35">
        <f t="shared" si="116"/>
        <v>14784.3</v>
      </c>
      <c r="S397" s="35">
        <f t="shared" si="116"/>
        <v>16427</v>
      </c>
      <c r="T397" s="35">
        <f t="shared" si="116"/>
        <v>18069.7</v>
      </c>
      <c r="U397" s="35">
        <f t="shared" si="116"/>
        <v>19712.400000000001</v>
      </c>
      <c r="V397" s="35">
        <f t="shared" si="116"/>
        <v>21355.1</v>
      </c>
      <c r="W397" s="35">
        <f t="shared" si="116"/>
        <v>22997.8</v>
      </c>
      <c r="X397" s="35">
        <f t="shared" si="116"/>
        <v>24640.5</v>
      </c>
      <c r="Y397" s="35">
        <f t="shared" si="116"/>
        <v>32854</v>
      </c>
      <c r="Z397" s="35">
        <f t="shared" si="114"/>
        <v>32854</v>
      </c>
      <c r="AA397" s="35">
        <f t="shared" si="114"/>
        <v>32854</v>
      </c>
      <c r="AB397" s="35">
        <f t="shared" si="114"/>
        <v>32854</v>
      </c>
      <c r="AC397" s="35">
        <f t="shared" si="114"/>
        <v>32854</v>
      </c>
      <c r="AD397" s="35">
        <f t="shared" si="114"/>
        <v>32854</v>
      </c>
      <c r="AE397" s="35">
        <f t="shared" si="114"/>
        <v>32854</v>
      </c>
      <c r="AF397" s="35">
        <f t="shared" si="114"/>
        <v>32854</v>
      </c>
      <c r="AG397" s="35">
        <f t="shared" si="114"/>
        <v>32854</v>
      </c>
      <c r="AH397" s="35">
        <f t="shared" si="114"/>
        <v>33675.4</v>
      </c>
      <c r="AI397" s="35">
        <f t="shared" si="114"/>
        <v>34496.800000000003</v>
      </c>
      <c r="AJ397" s="35">
        <f t="shared" si="114"/>
        <v>35318.199999999997</v>
      </c>
      <c r="AK397" s="35">
        <f t="shared" si="114"/>
        <v>36139.599999999999</v>
      </c>
      <c r="AL397" s="35">
        <f t="shared" si="114"/>
        <v>36961</v>
      </c>
      <c r="AM397" s="35">
        <f t="shared" si="114"/>
        <v>37782.400000000001</v>
      </c>
      <c r="AN397" s="35">
        <f t="shared" si="114"/>
        <v>38603.800000000003</v>
      </c>
      <c r="AO397" s="35">
        <f t="shared" si="110"/>
        <v>39425.199999999997</v>
      </c>
      <c r="AP397" s="35">
        <f t="shared" si="110"/>
        <v>40246.6</v>
      </c>
      <c r="AQ397" s="35">
        <f t="shared" si="110"/>
        <v>41068</v>
      </c>
      <c r="AR397" s="35">
        <f t="shared" si="110"/>
        <v>41889.4</v>
      </c>
      <c r="AS397" s="35">
        <f t="shared" si="110"/>
        <v>42710.8</v>
      </c>
      <c r="AT397" s="35">
        <f t="shared" si="110"/>
        <v>43532.2</v>
      </c>
      <c r="AU397" s="35">
        <f t="shared" si="110"/>
        <v>44353.599999999999</v>
      </c>
      <c r="AV397" s="35">
        <f t="shared" si="110"/>
        <v>45175</v>
      </c>
      <c r="AW397" s="35">
        <f t="shared" si="110"/>
        <v>45996.4</v>
      </c>
    </row>
    <row r="398" spans="1:49">
      <c r="A398" s="45">
        <v>391090</v>
      </c>
      <c r="B398" s="31" t="s">
        <v>655</v>
      </c>
      <c r="C398" s="121">
        <v>29718</v>
      </c>
      <c r="D398" s="121">
        <f t="shared" si="111"/>
        <v>1981.2</v>
      </c>
      <c r="E398" s="33">
        <v>15</v>
      </c>
      <c r="F398" s="34">
        <v>12</v>
      </c>
      <c r="G398" s="34">
        <v>18</v>
      </c>
      <c r="H398" s="122">
        <f t="shared" si="112"/>
        <v>990.6</v>
      </c>
      <c r="I398" s="123">
        <f t="shared" si="113"/>
        <v>1320.8</v>
      </c>
      <c r="J398" s="35">
        <f t="shared" si="116"/>
        <v>1981.2</v>
      </c>
      <c r="K398" s="35">
        <f t="shared" si="116"/>
        <v>3962.4</v>
      </c>
      <c r="L398" s="35">
        <f t="shared" si="116"/>
        <v>5943.6</v>
      </c>
      <c r="M398" s="35">
        <f t="shared" si="116"/>
        <v>7924.8</v>
      </c>
      <c r="N398" s="35">
        <f t="shared" si="116"/>
        <v>9906</v>
      </c>
      <c r="O398" s="35">
        <f t="shared" si="116"/>
        <v>11887.2</v>
      </c>
      <c r="P398" s="35">
        <f t="shared" si="116"/>
        <v>13868.4</v>
      </c>
      <c r="Q398" s="35">
        <f t="shared" si="116"/>
        <v>15849.6</v>
      </c>
      <c r="R398" s="35">
        <f t="shared" si="116"/>
        <v>17830.8</v>
      </c>
      <c r="S398" s="35">
        <f t="shared" si="116"/>
        <v>19812</v>
      </c>
      <c r="T398" s="35">
        <f t="shared" si="116"/>
        <v>21793.200000000001</v>
      </c>
      <c r="U398" s="35">
        <f t="shared" si="116"/>
        <v>29718</v>
      </c>
      <c r="V398" s="35">
        <f t="shared" si="116"/>
        <v>29718</v>
      </c>
      <c r="W398" s="35">
        <f t="shared" si="116"/>
        <v>29718</v>
      </c>
      <c r="X398" s="35">
        <f t="shared" si="116"/>
        <v>29718</v>
      </c>
      <c r="Y398" s="35">
        <f t="shared" si="116"/>
        <v>29718</v>
      </c>
      <c r="Z398" s="35">
        <f t="shared" si="114"/>
        <v>29718</v>
      </c>
      <c r="AA398" s="35">
        <f t="shared" si="114"/>
        <v>29718</v>
      </c>
      <c r="AB398" s="35">
        <f t="shared" si="114"/>
        <v>30708.6</v>
      </c>
      <c r="AC398" s="35">
        <f t="shared" si="114"/>
        <v>31699.200000000001</v>
      </c>
      <c r="AD398" s="35">
        <f t="shared" si="114"/>
        <v>32689.8</v>
      </c>
      <c r="AE398" s="35">
        <f t="shared" si="114"/>
        <v>33680.400000000001</v>
      </c>
      <c r="AF398" s="35">
        <f t="shared" si="114"/>
        <v>34671</v>
      </c>
      <c r="AG398" s="35">
        <f t="shared" si="114"/>
        <v>35661.599999999999</v>
      </c>
      <c r="AH398" s="35">
        <f t="shared" si="114"/>
        <v>36652.199999999997</v>
      </c>
      <c r="AI398" s="35">
        <f t="shared" si="114"/>
        <v>37642.800000000003</v>
      </c>
      <c r="AJ398" s="35">
        <f t="shared" si="114"/>
        <v>38633.4</v>
      </c>
      <c r="AK398" s="35">
        <f t="shared" si="114"/>
        <v>39624</v>
      </c>
      <c r="AL398" s="35">
        <f t="shared" si="114"/>
        <v>40614.6</v>
      </c>
      <c r="AM398" s="35">
        <f t="shared" si="114"/>
        <v>41605.199999999997</v>
      </c>
      <c r="AN398" s="35">
        <f t="shared" si="114"/>
        <v>42595.8</v>
      </c>
      <c r="AO398" s="35">
        <f t="shared" si="110"/>
        <v>43586.400000000001</v>
      </c>
      <c r="AP398" s="35">
        <f t="shared" si="110"/>
        <v>44577</v>
      </c>
      <c r="AQ398" s="35">
        <f t="shared" si="110"/>
        <v>45567.6</v>
      </c>
      <c r="AR398" s="35">
        <f t="shared" si="110"/>
        <v>46558.2</v>
      </c>
      <c r="AS398" s="35">
        <f t="shared" si="110"/>
        <v>47548.800000000003</v>
      </c>
      <c r="AT398" s="35">
        <f t="shared" si="110"/>
        <v>48539.4</v>
      </c>
      <c r="AU398" s="35">
        <f t="shared" si="110"/>
        <v>49530</v>
      </c>
      <c r="AV398" s="35">
        <f t="shared" si="110"/>
        <v>50520.6</v>
      </c>
      <c r="AW398" s="35">
        <f t="shared" si="110"/>
        <v>51511.199999999997</v>
      </c>
    </row>
    <row r="399" spans="1:49">
      <c r="A399" s="45">
        <v>391100</v>
      </c>
      <c r="B399" s="31" t="s">
        <v>656</v>
      </c>
      <c r="C399" s="121">
        <v>46471.199999999997</v>
      </c>
      <c r="D399" s="121">
        <f t="shared" si="111"/>
        <v>1936.3</v>
      </c>
      <c r="E399" s="33">
        <v>24</v>
      </c>
      <c r="F399" s="34">
        <v>20</v>
      </c>
      <c r="G399" s="34">
        <v>29</v>
      </c>
      <c r="H399" s="122">
        <f t="shared" si="112"/>
        <v>968.2</v>
      </c>
      <c r="I399" s="123">
        <f t="shared" si="113"/>
        <v>1290.9000000000001</v>
      </c>
      <c r="J399" s="35">
        <f t="shared" si="116"/>
        <v>1936.3</v>
      </c>
      <c r="K399" s="35">
        <f t="shared" si="116"/>
        <v>3872.6</v>
      </c>
      <c r="L399" s="35">
        <f t="shared" si="116"/>
        <v>5808.9</v>
      </c>
      <c r="M399" s="35">
        <f t="shared" si="116"/>
        <v>7745.2</v>
      </c>
      <c r="N399" s="35">
        <f t="shared" si="116"/>
        <v>9681.5</v>
      </c>
      <c r="O399" s="35">
        <f t="shared" si="116"/>
        <v>11617.8</v>
      </c>
      <c r="P399" s="35">
        <f t="shared" si="116"/>
        <v>13554.1</v>
      </c>
      <c r="Q399" s="35">
        <f t="shared" si="116"/>
        <v>15490.4</v>
      </c>
      <c r="R399" s="35">
        <f t="shared" si="116"/>
        <v>17426.7</v>
      </c>
      <c r="S399" s="35">
        <f t="shared" si="116"/>
        <v>19363</v>
      </c>
      <c r="T399" s="35">
        <f t="shared" si="116"/>
        <v>21299.3</v>
      </c>
      <c r="U399" s="35">
        <f t="shared" si="116"/>
        <v>23235.599999999999</v>
      </c>
      <c r="V399" s="35">
        <f t="shared" si="116"/>
        <v>25171.9</v>
      </c>
      <c r="W399" s="35">
        <f t="shared" si="116"/>
        <v>27108.2</v>
      </c>
      <c r="X399" s="35">
        <f t="shared" si="116"/>
        <v>29044.5</v>
      </c>
      <c r="Y399" s="35">
        <f t="shared" si="116"/>
        <v>30980.799999999999</v>
      </c>
      <c r="Z399" s="35">
        <f t="shared" si="114"/>
        <v>32917.1</v>
      </c>
      <c r="AA399" s="35">
        <f t="shared" si="114"/>
        <v>34853.4</v>
      </c>
      <c r="AB399" s="35">
        <f t="shared" si="114"/>
        <v>36789.699999999997</v>
      </c>
      <c r="AC399" s="35">
        <f t="shared" si="114"/>
        <v>46471.199999999997</v>
      </c>
      <c r="AD399" s="35">
        <f t="shared" si="114"/>
        <v>46471.199999999997</v>
      </c>
      <c r="AE399" s="35">
        <f t="shared" si="114"/>
        <v>46471.199999999997</v>
      </c>
      <c r="AF399" s="35">
        <f t="shared" si="114"/>
        <v>46471.199999999997</v>
      </c>
      <c r="AG399" s="35">
        <f t="shared" si="114"/>
        <v>46471.199999999997</v>
      </c>
      <c r="AH399" s="35">
        <f t="shared" si="114"/>
        <v>46471.199999999997</v>
      </c>
      <c r="AI399" s="35">
        <f t="shared" si="114"/>
        <v>46471.199999999997</v>
      </c>
      <c r="AJ399" s="35">
        <f t="shared" si="114"/>
        <v>46471.199999999997</v>
      </c>
      <c r="AK399" s="35">
        <f t="shared" si="114"/>
        <v>46471.199999999997</v>
      </c>
      <c r="AL399" s="35">
        <f t="shared" si="114"/>
        <v>46471.199999999997</v>
      </c>
      <c r="AM399" s="35">
        <f t="shared" si="114"/>
        <v>47439.4</v>
      </c>
      <c r="AN399" s="35">
        <f t="shared" si="114"/>
        <v>48407.6</v>
      </c>
      <c r="AO399" s="35">
        <f t="shared" si="110"/>
        <v>49375.8</v>
      </c>
      <c r="AP399" s="35">
        <f t="shared" si="110"/>
        <v>50344</v>
      </c>
      <c r="AQ399" s="35">
        <f t="shared" si="110"/>
        <v>51312.2</v>
      </c>
      <c r="AR399" s="35">
        <f t="shared" si="110"/>
        <v>52280.4</v>
      </c>
      <c r="AS399" s="35">
        <f t="shared" si="110"/>
        <v>53248.6</v>
      </c>
      <c r="AT399" s="35">
        <f t="shared" si="110"/>
        <v>54216.800000000003</v>
      </c>
      <c r="AU399" s="35">
        <f t="shared" si="110"/>
        <v>55185</v>
      </c>
      <c r="AV399" s="35">
        <f t="shared" si="110"/>
        <v>56153.2</v>
      </c>
      <c r="AW399" s="35">
        <f t="shared" si="110"/>
        <v>57121.4</v>
      </c>
    </row>
    <row r="400" spans="1:49">
      <c r="A400" s="45">
        <v>391110</v>
      </c>
      <c r="B400" s="31" t="s">
        <v>132</v>
      </c>
      <c r="C400" s="121">
        <v>87601.5</v>
      </c>
      <c r="D400" s="121">
        <f t="shared" si="111"/>
        <v>1946.7</v>
      </c>
      <c r="E400" s="33">
        <v>45</v>
      </c>
      <c r="F400" s="34">
        <v>36</v>
      </c>
      <c r="G400" s="34">
        <v>54</v>
      </c>
      <c r="H400" s="122">
        <f t="shared" si="112"/>
        <v>973.4</v>
      </c>
      <c r="I400" s="123">
        <f t="shared" si="113"/>
        <v>1297.8</v>
      </c>
      <c r="J400" s="35">
        <f t="shared" si="116"/>
        <v>1946.7</v>
      </c>
      <c r="K400" s="35">
        <f t="shared" si="116"/>
        <v>3893.4</v>
      </c>
      <c r="L400" s="35">
        <f t="shared" si="116"/>
        <v>5840.1</v>
      </c>
      <c r="M400" s="35">
        <f t="shared" si="116"/>
        <v>7786.8</v>
      </c>
      <c r="N400" s="35">
        <f t="shared" si="116"/>
        <v>9733.5</v>
      </c>
      <c r="O400" s="35">
        <f t="shared" si="116"/>
        <v>11680.2</v>
      </c>
      <c r="P400" s="35">
        <f t="shared" si="116"/>
        <v>13626.9</v>
      </c>
      <c r="Q400" s="35">
        <f t="shared" si="116"/>
        <v>15573.6</v>
      </c>
      <c r="R400" s="35">
        <f t="shared" si="116"/>
        <v>17520.3</v>
      </c>
      <c r="S400" s="35">
        <f t="shared" si="116"/>
        <v>19467</v>
      </c>
      <c r="T400" s="35">
        <f t="shared" si="116"/>
        <v>21413.7</v>
      </c>
      <c r="U400" s="35">
        <f t="shared" si="116"/>
        <v>23360.400000000001</v>
      </c>
      <c r="V400" s="35">
        <f t="shared" si="116"/>
        <v>25307.1</v>
      </c>
      <c r="W400" s="35">
        <f t="shared" si="116"/>
        <v>27253.8</v>
      </c>
      <c r="X400" s="35">
        <f t="shared" si="116"/>
        <v>29200.5</v>
      </c>
      <c r="Y400" s="35">
        <f t="shared" si="116"/>
        <v>31147.200000000001</v>
      </c>
      <c r="Z400" s="35">
        <f t="shared" si="114"/>
        <v>33093.9</v>
      </c>
      <c r="AA400" s="35">
        <f t="shared" si="114"/>
        <v>35040.6</v>
      </c>
      <c r="AB400" s="35">
        <f t="shared" si="114"/>
        <v>36987.300000000003</v>
      </c>
      <c r="AC400" s="35">
        <f t="shared" si="114"/>
        <v>38934</v>
      </c>
      <c r="AD400" s="35">
        <f t="shared" si="114"/>
        <v>40880.699999999997</v>
      </c>
      <c r="AE400" s="35">
        <f t="shared" si="114"/>
        <v>42827.4</v>
      </c>
      <c r="AF400" s="35">
        <f t="shared" si="114"/>
        <v>44774.1</v>
      </c>
      <c r="AG400" s="35">
        <f t="shared" si="114"/>
        <v>46720.800000000003</v>
      </c>
      <c r="AH400" s="35">
        <f t="shared" si="114"/>
        <v>48667.5</v>
      </c>
      <c r="AI400" s="35">
        <f t="shared" si="114"/>
        <v>50614.2</v>
      </c>
      <c r="AJ400" s="35">
        <f t="shared" si="114"/>
        <v>52560.9</v>
      </c>
      <c r="AK400" s="35">
        <f t="shared" si="114"/>
        <v>54507.6</v>
      </c>
      <c r="AL400" s="35">
        <f t="shared" si="114"/>
        <v>56454.3</v>
      </c>
      <c r="AM400" s="35">
        <f t="shared" si="114"/>
        <v>58401</v>
      </c>
      <c r="AN400" s="35">
        <f t="shared" si="114"/>
        <v>60347.7</v>
      </c>
      <c r="AO400" s="35">
        <f t="shared" si="110"/>
        <v>62294.400000000001</v>
      </c>
      <c r="AP400" s="35">
        <f t="shared" si="110"/>
        <v>64241.1</v>
      </c>
      <c r="AQ400" s="35">
        <f t="shared" si="110"/>
        <v>66187.8</v>
      </c>
      <c r="AR400" s="35">
        <f t="shared" si="110"/>
        <v>68134.5</v>
      </c>
      <c r="AS400" s="35">
        <f t="shared" si="110"/>
        <v>87601.5</v>
      </c>
      <c r="AT400" s="35">
        <f t="shared" si="110"/>
        <v>87601.5</v>
      </c>
      <c r="AU400" s="35">
        <f t="shared" si="110"/>
        <v>87601.5</v>
      </c>
      <c r="AV400" s="35">
        <f t="shared" si="110"/>
        <v>87601.5</v>
      </c>
      <c r="AW400" s="35">
        <f t="shared" si="110"/>
        <v>87601.5</v>
      </c>
    </row>
    <row r="401" spans="1:49">
      <c r="A401" s="45">
        <v>391120</v>
      </c>
      <c r="B401" s="31" t="s">
        <v>131</v>
      </c>
      <c r="C401" s="121">
        <v>49784</v>
      </c>
      <c r="D401" s="121">
        <f t="shared" si="111"/>
        <v>1778</v>
      </c>
      <c r="E401" s="33">
        <v>28</v>
      </c>
      <c r="F401" s="34">
        <v>23</v>
      </c>
      <c r="G401" s="34">
        <v>34</v>
      </c>
      <c r="H401" s="122">
        <f t="shared" si="112"/>
        <v>889</v>
      </c>
      <c r="I401" s="123">
        <f t="shared" si="113"/>
        <v>1185.3</v>
      </c>
      <c r="J401" s="35">
        <f t="shared" si="116"/>
        <v>1778</v>
      </c>
      <c r="K401" s="35">
        <f t="shared" si="116"/>
        <v>3556</v>
      </c>
      <c r="L401" s="35">
        <f t="shared" si="116"/>
        <v>5334</v>
      </c>
      <c r="M401" s="35">
        <f t="shared" si="116"/>
        <v>7112</v>
      </c>
      <c r="N401" s="35">
        <f t="shared" si="116"/>
        <v>8890</v>
      </c>
      <c r="O401" s="35">
        <f t="shared" si="116"/>
        <v>10668</v>
      </c>
      <c r="P401" s="35">
        <f t="shared" si="116"/>
        <v>12446</v>
      </c>
      <c r="Q401" s="35">
        <f t="shared" si="116"/>
        <v>14224</v>
      </c>
      <c r="R401" s="35">
        <f t="shared" si="116"/>
        <v>16002</v>
      </c>
      <c r="S401" s="35">
        <f t="shared" si="116"/>
        <v>17780</v>
      </c>
      <c r="T401" s="35">
        <f t="shared" si="116"/>
        <v>19558</v>
      </c>
      <c r="U401" s="35">
        <f t="shared" si="116"/>
        <v>21336</v>
      </c>
      <c r="V401" s="35">
        <f t="shared" si="116"/>
        <v>23114</v>
      </c>
      <c r="W401" s="35">
        <f t="shared" si="116"/>
        <v>24892</v>
      </c>
      <c r="X401" s="35">
        <f t="shared" si="116"/>
        <v>26670</v>
      </c>
      <c r="Y401" s="35">
        <f t="shared" si="116"/>
        <v>28448</v>
      </c>
      <c r="Z401" s="35">
        <f t="shared" si="114"/>
        <v>30226</v>
      </c>
      <c r="AA401" s="35">
        <f t="shared" si="114"/>
        <v>32004</v>
      </c>
      <c r="AB401" s="35">
        <f t="shared" si="114"/>
        <v>33782</v>
      </c>
      <c r="AC401" s="35">
        <f t="shared" si="114"/>
        <v>35560</v>
      </c>
      <c r="AD401" s="35">
        <f t="shared" si="114"/>
        <v>37338</v>
      </c>
      <c r="AE401" s="35">
        <f t="shared" si="114"/>
        <v>39116</v>
      </c>
      <c r="AF401" s="35">
        <f t="shared" si="114"/>
        <v>49784</v>
      </c>
      <c r="AG401" s="35">
        <f t="shared" si="114"/>
        <v>49784</v>
      </c>
      <c r="AH401" s="35">
        <f t="shared" si="114"/>
        <v>49784</v>
      </c>
      <c r="AI401" s="35">
        <f t="shared" si="114"/>
        <v>49784</v>
      </c>
      <c r="AJ401" s="35">
        <f t="shared" si="114"/>
        <v>49784</v>
      </c>
      <c r="AK401" s="35">
        <f t="shared" si="114"/>
        <v>49784</v>
      </c>
      <c r="AL401" s="35">
        <f t="shared" si="114"/>
        <v>49784</v>
      </c>
      <c r="AM401" s="35">
        <f t="shared" si="114"/>
        <v>49784</v>
      </c>
      <c r="AN401" s="35">
        <f t="shared" si="114"/>
        <v>49784</v>
      </c>
      <c r="AO401" s="35">
        <f t="shared" si="110"/>
        <v>49784</v>
      </c>
      <c r="AP401" s="35">
        <f t="shared" si="110"/>
        <v>49784</v>
      </c>
      <c r="AQ401" s="35">
        <f t="shared" si="110"/>
        <v>49784</v>
      </c>
      <c r="AR401" s="35">
        <f t="shared" si="110"/>
        <v>50673</v>
      </c>
      <c r="AS401" s="35">
        <f t="shared" si="110"/>
        <v>51562</v>
      </c>
      <c r="AT401" s="35">
        <f t="shared" si="110"/>
        <v>52451</v>
      </c>
      <c r="AU401" s="35">
        <f t="shared" si="110"/>
        <v>53340</v>
      </c>
      <c r="AV401" s="35">
        <f t="shared" si="110"/>
        <v>54229</v>
      </c>
      <c r="AW401" s="35">
        <f t="shared" si="110"/>
        <v>55118</v>
      </c>
    </row>
    <row r="402" spans="1:49">
      <c r="A402" s="45">
        <v>391130</v>
      </c>
      <c r="B402" s="31" t="s">
        <v>657</v>
      </c>
      <c r="C402" s="121">
        <v>56289</v>
      </c>
      <c r="D402" s="121">
        <f t="shared" si="111"/>
        <v>1876.3</v>
      </c>
      <c r="E402" s="33">
        <v>30</v>
      </c>
      <c r="F402" s="34">
        <v>24</v>
      </c>
      <c r="G402" s="34">
        <v>36</v>
      </c>
      <c r="H402" s="122">
        <f t="shared" si="112"/>
        <v>938.2</v>
      </c>
      <c r="I402" s="123">
        <f t="shared" si="113"/>
        <v>1250.9000000000001</v>
      </c>
      <c r="J402" s="35">
        <f t="shared" si="116"/>
        <v>1876.3</v>
      </c>
      <c r="K402" s="35">
        <f t="shared" si="116"/>
        <v>3752.6</v>
      </c>
      <c r="L402" s="35">
        <f t="shared" si="116"/>
        <v>5628.9</v>
      </c>
      <c r="M402" s="35">
        <f t="shared" si="116"/>
        <v>7505.2</v>
      </c>
      <c r="N402" s="35">
        <f t="shared" si="116"/>
        <v>9381.5</v>
      </c>
      <c r="O402" s="35">
        <f t="shared" si="116"/>
        <v>11257.8</v>
      </c>
      <c r="P402" s="35">
        <f t="shared" si="116"/>
        <v>13134.1</v>
      </c>
      <c r="Q402" s="35">
        <f t="shared" si="116"/>
        <v>15010.4</v>
      </c>
      <c r="R402" s="35">
        <f t="shared" si="116"/>
        <v>16886.7</v>
      </c>
      <c r="S402" s="35">
        <f t="shared" si="116"/>
        <v>18763</v>
      </c>
      <c r="T402" s="35">
        <f t="shared" si="116"/>
        <v>20639.3</v>
      </c>
      <c r="U402" s="35">
        <f t="shared" si="116"/>
        <v>22515.599999999999</v>
      </c>
      <c r="V402" s="35">
        <f t="shared" si="116"/>
        <v>24391.9</v>
      </c>
      <c r="W402" s="35">
        <f t="shared" si="116"/>
        <v>26268.2</v>
      </c>
      <c r="X402" s="35">
        <f t="shared" si="116"/>
        <v>28144.5</v>
      </c>
      <c r="Y402" s="35">
        <f t="shared" si="116"/>
        <v>30020.799999999999</v>
      </c>
      <c r="Z402" s="35">
        <f t="shared" si="114"/>
        <v>31897.1</v>
      </c>
      <c r="AA402" s="35">
        <f t="shared" si="114"/>
        <v>33773.4</v>
      </c>
      <c r="AB402" s="35">
        <f t="shared" si="114"/>
        <v>35649.699999999997</v>
      </c>
      <c r="AC402" s="35">
        <f t="shared" si="114"/>
        <v>37526</v>
      </c>
      <c r="AD402" s="35">
        <f t="shared" si="114"/>
        <v>39402.300000000003</v>
      </c>
      <c r="AE402" s="35">
        <f t="shared" si="114"/>
        <v>41278.6</v>
      </c>
      <c r="AF402" s="35">
        <f t="shared" si="114"/>
        <v>43154.9</v>
      </c>
      <c r="AG402" s="35">
        <f t="shared" si="114"/>
        <v>56289</v>
      </c>
      <c r="AH402" s="35">
        <f t="shared" si="114"/>
        <v>56289</v>
      </c>
      <c r="AI402" s="35">
        <f t="shared" si="114"/>
        <v>56289</v>
      </c>
      <c r="AJ402" s="35">
        <f t="shared" si="114"/>
        <v>56289</v>
      </c>
      <c r="AK402" s="35">
        <f t="shared" si="114"/>
        <v>56289</v>
      </c>
      <c r="AL402" s="35">
        <f t="shared" si="114"/>
        <v>56289</v>
      </c>
      <c r="AM402" s="35">
        <f t="shared" si="114"/>
        <v>56289</v>
      </c>
      <c r="AN402" s="35">
        <f t="shared" si="114"/>
        <v>56289</v>
      </c>
      <c r="AO402" s="35">
        <f t="shared" si="110"/>
        <v>56289</v>
      </c>
      <c r="AP402" s="35">
        <f t="shared" si="110"/>
        <v>56289</v>
      </c>
      <c r="AQ402" s="35">
        <f t="shared" si="110"/>
        <v>56289</v>
      </c>
      <c r="AR402" s="35">
        <f t="shared" si="110"/>
        <v>56289</v>
      </c>
      <c r="AS402" s="35">
        <f t="shared" si="110"/>
        <v>56289</v>
      </c>
      <c r="AT402" s="35">
        <f t="shared" si="110"/>
        <v>57227.199999999997</v>
      </c>
      <c r="AU402" s="35">
        <f t="shared" si="110"/>
        <v>58165.4</v>
      </c>
      <c r="AV402" s="35">
        <f t="shared" si="110"/>
        <v>59103.6</v>
      </c>
      <c r="AW402" s="35">
        <f t="shared" si="110"/>
        <v>60041.8</v>
      </c>
    </row>
    <row r="403" spans="1:49">
      <c r="A403" s="45">
        <v>391140</v>
      </c>
      <c r="B403" s="31" t="s">
        <v>130</v>
      </c>
      <c r="C403" s="121">
        <v>18965.7</v>
      </c>
      <c r="D403" s="121">
        <f t="shared" si="111"/>
        <v>1458.9</v>
      </c>
      <c r="E403" s="33">
        <v>13</v>
      </c>
      <c r="F403" s="34">
        <v>11</v>
      </c>
      <c r="G403" s="34">
        <v>16</v>
      </c>
      <c r="H403" s="122">
        <f t="shared" si="112"/>
        <v>729.5</v>
      </c>
      <c r="I403" s="123">
        <f t="shared" si="113"/>
        <v>972.6</v>
      </c>
      <c r="J403" s="35">
        <f t="shared" si="116"/>
        <v>1458.9</v>
      </c>
      <c r="K403" s="35">
        <f t="shared" si="116"/>
        <v>2917.8</v>
      </c>
      <c r="L403" s="35">
        <f t="shared" si="116"/>
        <v>4376.7</v>
      </c>
      <c r="M403" s="35">
        <f t="shared" si="116"/>
        <v>5835.6</v>
      </c>
      <c r="N403" s="35">
        <f t="shared" si="116"/>
        <v>7294.5</v>
      </c>
      <c r="O403" s="35">
        <f t="shared" si="116"/>
        <v>8753.4</v>
      </c>
      <c r="P403" s="35">
        <f t="shared" si="116"/>
        <v>10212.299999999999</v>
      </c>
      <c r="Q403" s="35">
        <f t="shared" si="116"/>
        <v>11671.2</v>
      </c>
      <c r="R403" s="35">
        <f t="shared" si="116"/>
        <v>13130.1</v>
      </c>
      <c r="S403" s="35">
        <f t="shared" si="116"/>
        <v>14589</v>
      </c>
      <c r="T403" s="35">
        <f t="shared" si="116"/>
        <v>18965.7</v>
      </c>
      <c r="U403" s="35">
        <f t="shared" si="116"/>
        <v>18965.7</v>
      </c>
      <c r="V403" s="35">
        <f t="shared" si="116"/>
        <v>18965.7</v>
      </c>
      <c r="W403" s="35">
        <f t="shared" si="116"/>
        <v>18965.7</v>
      </c>
      <c r="X403" s="35">
        <f t="shared" si="116"/>
        <v>18965.7</v>
      </c>
      <c r="Y403" s="35">
        <f t="shared" si="116"/>
        <v>18965.7</v>
      </c>
      <c r="Z403" s="35">
        <f t="shared" si="114"/>
        <v>19695.2</v>
      </c>
      <c r="AA403" s="35">
        <f t="shared" si="114"/>
        <v>20424.7</v>
      </c>
      <c r="AB403" s="35">
        <f t="shared" si="114"/>
        <v>21154.2</v>
      </c>
      <c r="AC403" s="35">
        <f t="shared" si="114"/>
        <v>21883.7</v>
      </c>
      <c r="AD403" s="35">
        <f t="shared" si="114"/>
        <v>22613.200000000001</v>
      </c>
      <c r="AE403" s="35">
        <f t="shared" si="114"/>
        <v>23342.7</v>
      </c>
      <c r="AF403" s="35">
        <f t="shared" si="114"/>
        <v>24072.2</v>
      </c>
      <c r="AG403" s="35">
        <f t="shared" si="114"/>
        <v>24801.7</v>
      </c>
      <c r="AH403" s="35">
        <f t="shared" si="114"/>
        <v>25531.200000000001</v>
      </c>
      <c r="AI403" s="35">
        <f t="shared" si="114"/>
        <v>26260.7</v>
      </c>
      <c r="AJ403" s="35">
        <f t="shared" si="114"/>
        <v>26990.2</v>
      </c>
      <c r="AK403" s="35">
        <f t="shared" si="114"/>
        <v>27719.7</v>
      </c>
      <c r="AL403" s="35">
        <f t="shared" si="114"/>
        <v>28449.200000000001</v>
      </c>
      <c r="AM403" s="35">
        <f t="shared" si="114"/>
        <v>29178.7</v>
      </c>
      <c r="AN403" s="35">
        <f t="shared" si="114"/>
        <v>29908.2</v>
      </c>
      <c r="AO403" s="35">
        <f t="shared" si="110"/>
        <v>30637.7</v>
      </c>
      <c r="AP403" s="35">
        <f t="shared" si="110"/>
        <v>31367.200000000001</v>
      </c>
      <c r="AQ403" s="35">
        <f t="shared" si="110"/>
        <v>32096.7</v>
      </c>
      <c r="AR403" s="35">
        <f t="shared" si="110"/>
        <v>32826.199999999997</v>
      </c>
      <c r="AS403" s="35">
        <f t="shared" si="110"/>
        <v>33555.699999999997</v>
      </c>
      <c r="AT403" s="35">
        <f t="shared" si="110"/>
        <v>34285.199999999997</v>
      </c>
      <c r="AU403" s="35">
        <f t="shared" si="110"/>
        <v>35014.699999999997</v>
      </c>
      <c r="AV403" s="35">
        <f t="shared" si="110"/>
        <v>35744.199999999997</v>
      </c>
      <c r="AW403" s="35">
        <f t="shared" si="110"/>
        <v>36473.699999999997</v>
      </c>
    </row>
    <row r="404" spans="1:49">
      <c r="A404" s="45">
        <v>391150</v>
      </c>
      <c r="B404" s="31" t="s">
        <v>129</v>
      </c>
      <c r="C404" s="121">
        <v>34059.599999999999</v>
      </c>
      <c r="D404" s="121">
        <f t="shared" si="111"/>
        <v>1892.2</v>
      </c>
      <c r="E404" s="33">
        <v>18</v>
      </c>
      <c r="F404" s="34">
        <v>15</v>
      </c>
      <c r="G404" s="34">
        <v>22</v>
      </c>
      <c r="H404" s="122">
        <f t="shared" si="112"/>
        <v>946.1</v>
      </c>
      <c r="I404" s="123">
        <f t="shared" si="113"/>
        <v>1261.5</v>
      </c>
      <c r="J404" s="35">
        <f t="shared" si="116"/>
        <v>1892.2</v>
      </c>
      <c r="K404" s="35">
        <f t="shared" si="116"/>
        <v>3784.4</v>
      </c>
      <c r="L404" s="35">
        <f t="shared" si="116"/>
        <v>5676.6</v>
      </c>
      <c r="M404" s="35">
        <f t="shared" si="116"/>
        <v>7568.8</v>
      </c>
      <c r="N404" s="35">
        <f t="shared" si="116"/>
        <v>9461</v>
      </c>
      <c r="O404" s="35">
        <f t="shared" si="116"/>
        <v>11353.2</v>
      </c>
      <c r="P404" s="35">
        <f t="shared" si="116"/>
        <v>13245.4</v>
      </c>
      <c r="Q404" s="35">
        <f t="shared" si="116"/>
        <v>15137.6</v>
      </c>
      <c r="R404" s="35">
        <f t="shared" si="116"/>
        <v>17029.8</v>
      </c>
      <c r="S404" s="35">
        <f t="shared" si="116"/>
        <v>18922</v>
      </c>
      <c r="T404" s="35">
        <f t="shared" si="116"/>
        <v>20814.2</v>
      </c>
      <c r="U404" s="35">
        <f t="shared" si="116"/>
        <v>22706.400000000001</v>
      </c>
      <c r="V404" s="35">
        <f t="shared" si="116"/>
        <v>24598.6</v>
      </c>
      <c r="W404" s="35">
        <f t="shared" si="116"/>
        <v>26490.799999999999</v>
      </c>
      <c r="X404" s="35">
        <f t="shared" si="116"/>
        <v>34059.599999999999</v>
      </c>
      <c r="Y404" s="35">
        <f t="shared" si="116"/>
        <v>34059.599999999999</v>
      </c>
      <c r="Z404" s="35">
        <f t="shared" si="114"/>
        <v>34059.599999999999</v>
      </c>
      <c r="AA404" s="35">
        <f t="shared" si="114"/>
        <v>34059.599999999999</v>
      </c>
      <c r="AB404" s="35">
        <f t="shared" si="114"/>
        <v>34059.599999999999</v>
      </c>
      <c r="AC404" s="35">
        <f t="shared" si="114"/>
        <v>34059.599999999999</v>
      </c>
      <c r="AD404" s="35">
        <f t="shared" si="114"/>
        <v>34059.599999999999</v>
      </c>
      <c r="AE404" s="35">
        <f t="shared" si="114"/>
        <v>34059.599999999999</v>
      </c>
      <c r="AF404" s="35">
        <f t="shared" si="114"/>
        <v>35005.699999999997</v>
      </c>
      <c r="AG404" s="35">
        <f t="shared" si="114"/>
        <v>35951.800000000003</v>
      </c>
      <c r="AH404" s="35">
        <f t="shared" si="114"/>
        <v>36897.9</v>
      </c>
      <c r="AI404" s="35">
        <f t="shared" si="114"/>
        <v>37844</v>
      </c>
      <c r="AJ404" s="35">
        <f t="shared" si="114"/>
        <v>38790.1</v>
      </c>
      <c r="AK404" s="35">
        <f t="shared" si="114"/>
        <v>39736.199999999997</v>
      </c>
      <c r="AL404" s="35">
        <f t="shared" si="114"/>
        <v>40682.300000000003</v>
      </c>
      <c r="AM404" s="35">
        <f t="shared" si="114"/>
        <v>41628.400000000001</v>
      </c>
      <c r="AN404" s="35">
        <f t="shared" si="114"/>
        <v>42574.5</v>
      </c>
      <c r="AO404" s="35">
        <f t="shared" si="110"/>
        <v>43520.6</v>
      </c>
      <c r="AP404" s="35">
        <f t="shared" si="110"/>
        <v>44466.7</v>
      </c>
      <c r="AQ404" s="35">
        <f t="shared" si="110"/>
        <v>45412.800000000003</v>
      </c>
      <c r="AR404" s="35">
        <f t="shared" si="110"/>
        <v>46358.9</v>
      </c>
      <c r="AS404" s="35">
        <f t="shared" si="110"/>
        <v>47305</v>
      </c>
      <c r="AT404" s="35">
        <f t="shared" si="110"/>
        <v>48251.1</v>
      </c>
      <c r="AU404" s="35">
        <f t="shared" si="110"/>
        <v>49197.2</v>
      </c>
      <c r="AV404" s="35">
        <f t="shared" si="110"/>
        <v>50143.3</v>
      </c>
      <c r="AW404" s="35">
        <f t="shared" si="110"/>
        <v>51089.4</v>
      </c>
    </row>
    <row r="405" spans="1:49" ht="24">
      <c r="A405" s="45">
        <v>391160</v>
      </c>
      <c r="B405" s="31" t="s">
        <v>128</v>
      </c>
      <c r="C405" s="121">
        <v>42148.800000000003</v>
      </c>
      <c r="D405" s="121">
        <f t="shared" si="111"/>
        <v>1756.2</v>
      </c>
      <c r="E405" s="33">
        <v>24</v>
      </c>
      <c r="F405" s="34">
        <v>20</v>
      </c>
      <c r="G405" s="34">
        <v>29</v>
      </c>
      <c r="H405" s="122">
        <f t="shared" si="112"/>
        <v>878.1</v>
      </c>
      <c r="I405" s="123">
        <f t="shared" si="113"/>
        <v>1170.8</v>
      </c>
      <c r="J405" s="35">
        <f t="shared" si="116"/>
        <v>1756.2</v>
      </c>
      <c r="K405" s="35">
        <f t="shared" si="116"/>
        <v>3512.4</v>
      </c>
      <c r="L405" s="35">
        <f t="shared" si="116"/>
        <v>5268.6</v>
      </c>
      <c r="M405" s="35">
        <f t="shared" si="116"/>
        <v>7024.8</v>
      </c>
      <c r="N405" s="35">
        <f t="shared" si="116"/>
        <v>8781</v>
      </c>
      <c r="O405" s="35">
        <f t="shared" si="116"/>
        <v>10537.2</v>
      </c>
      <c r="P405" s="35">
        <f t="shared" si="116"/>
        <v>12293.4</v>
      </c>
      <c r="Q405" s="35">
        <f t="shared" si="116"/>
        <v>14049.6</v>
      </c>
      <c r="R405" s="35">
        <f t="shared" si="116"/>
        <v>15805.8</v>
      </c>
      <c r="S405" s="35">
        <f t="shared" si="116"/>
        <v>17562</v>
      </c>
      <c r="T405" s="35">
        <f t="shared" si="116"/>
        <v>19318.2</v>
      </c>
      <c r="U405" s="35">
        <f t="shared" si="116"/>
        <v>21074.400000000001</v>
      </c>
      <c r="V405" s="35">
        <f t="shared" si="116"/>
        <v>22830.6</v>
      </c>
      <c r="W405" s="35">
        <f t="shared" si="116"/>
        <v>24586.799999999999</v>
      </c>
      <c r="X405" s="35">
        <f t="shared" si="116"/>
        <v>26343</v>
      </c>
      <c r="Y405" s="35">
        <f t="shared" si="116"/>
        <v>28099.200000000001</v>
      </c>
      <c r="Z405" s="35">
        <f t="shared" si="114"/>
        <v>29855.4</v>
      </c>
      <c r="AA405" s="35">
        <f t="shared" si="114"/>
        <v>31611.599999999999</v>
      </c>
      <c r="AB405" s="35">
        <f t="shared" si="114"/>
        <v>33367.800000000003</v>
      </c>
      <c r="AC405" s="35">
        <f t="shared" si="114"/>
        <v>42148.800000000003</v>
      </c>
      <c r="AD405" s="35">
        <f t="shared" si="114"/>
        <v>42148.800000000003</v>
      </c>
      <c r="AE405" s="35">
        <f t="shared" si="114"/>
        <v>42148.800000000003</v>
      </c>
      <c r="AF405" s="35">
        <f t="shared" si="114"/>
        <v>42148.800000000003</v>
      </c>
      <c r="AG405" s="35">
        <f t="shared" si="114"/>
        <v>42148.800000000003</v>
      </c>
      <c r="AH405" s="35">
        <f t="shared" si="114"/>
        <v>42148.800000000003</v>
      </c>
      <c r="AI405" s="35">
        <f t="shared" si="114"/>
        <v>42148.800000000003</v>
      </c>
      <c r="AJ405" s="35">
        <f t="shared" si="114"/>
        <v>42148.800000000003</v>
      </c>
      <c r="AK405" s="35">
        <f t="shared" si="114"/>
        <v>42148.800000000003</v>
      </c>
      <c r="AL405" s="35">
        <f t="shared" si="114"/>
        <v>42148.800000000003</v>
      </c>
      <c r="AM405" s="35">
        <f t="shared" si="114"/>
        <v>43026.9</v>
      </c>
      <c r="AN405" s="35">
        <f t="shared" si="114"/>
        <v>43905</v>
      </c>
      <c r="AO405" s="35">
        <f t="shared" si="110"/>
        <v>44783.1</v>
      </c>
      <c r="AP405" s="35">
        <f t="shared" si="110"/>
        <v>45661.2</v>
      </c>
      <c r="AQ405" s="35">
        <f t="shared" si="110"/>
        <v>46539.3</v>
      </c>
      <c r="AR405" s="35">
        <f t="shared" si="110"/>
        <v>47417.4</v>
      </c>
      <c r="AS405" s="35">
        <f t="shared" si="110"/>
        <v>48295.5</v>
      </c>
      <c r="AT405" s="35">
        <f t="shared" si="110"/>
        <v>49173.599999999999</v>
      </c>
      <c r="AU405" s="35">
        <f t="shared" si="110"/>
        <v>50051.7</v>
      </c>
      <c r="AV405" s="35">
        <f t="shared" si="110"/>
        <v>50929.8</v>
      </c>
      <c r="AW405" s="35">
        <f t="shared" si="110"/>
        <v>51807.9</v>
      </c>
    </row>
    <row r="406" spans="1:49" ht="24">
      <c r="A406" s="45">
        <v>391170</v>
      </c>
      <c r="B406" s="31" t="s">
        <v>127</v>
      </c>
      <c r="C406" s="121">
        <v>15910.2</v>
      </c>
      <c r="D406" s="121">
        <f t="shared" si="111"/>
        <v>1767.8</v>
      </c>
      <c r="E406" s="33">
        <v>9</v>
      </c>
      <c r="F406" s="34">
        <v>8</v>
      </c>
      <c r="G406" s="34">
        <v>11</v>
      </c>
      <c r="H406" s="122">
        <f t="shared" si="112"/>
        <v>883.9</v>
      </c>
      <c r="I406" s="123">
        <f t="shared" si="113"/>
        <v>1178.5</v>
      </c>
      <c r="J406" s="35">
        <f t="shared" si="116"/>
        <v>1767.8</v>
      </c>
      <c r="K406" s="35">
        <f t="shared" si="116"/>
        <v>3535.6</v>
      </c>
      <c r="L406" s="35">
        <f t="shared" si="116"/>
        <v>5303.4</v>
      </c>
      <c r="M406" s="35">
        <f t="shared" si="116"/>
        <v>7071.2</v>
      </c>
      <c r="N406" s="35">
        <f t="shared" si="116"/>
        <v>8839</v>
      </c>
      <c r="O406" s="35">
        <f t="shared" si="116"/>
        <v>10606.8</v>
      </c>
      <c r="P406" s="35">
        <f t="shared" si="116"/>
        <v>12374.6</v>
      </c>
      <c r="Q406" s="35">
        <f t="shared" si="116"/>
        <v>15910.2</v>
      </c>
      <c r="R406" s="35">
        <f t="shared" si="116"/>
        <v>15910.2</v>
      </c>
      <c r="S406" s="35">
        <f t="shared" si="116"/>
        <v>15910.2</v>
      </c>
      <c r="T406" s="35">
        <f t="shared" si="116"/>
        <v>15910.2</v>
      </c>
      <c r="U406" s="35">
        <f t="shared" si="116"/>
        <v>16794.099999999999</v>
      </c>
      <c r="V406" s="35">
        <f t="shared" si="116"/>
        <v>17678</v>
      </c>
      <c r="W406" s="35">
        <f t="shared" si="116"/>
        <v>18561.900000000001</v>
      </c>
      <c r="X406" s="35">
        <f t="shared" si="116"/>
        <v>19445.8</v>
      </c>
      <c r="Y406" s="35">
        <f t="shared" si="116"/>
        <v>20329.7</v>
      </c>
      <c r="Z406" s="35">
        <f t="shared" si="114"/>
        <v>21213.599999999999</v>
      </c>
      <c r="AA406" s="35">
        <f t="shared" si="114"/>
        <v>22097.5</v>
      </c>
      <c r="AB406" s="35">
        <f t="shared" si="114"/>
        <v>22981.4</v>
      </c>
      <c r="AC406" s="35">
        <f t="shared" si="114"/>
        <v>23865.3</v>
      </c>
      <c r="AD406" s="35">
        <f t="shared" si="114"/>
        <v>24749.200000000001</v>
      </c>
      <c r="AE406" s="35">
        <f t="shared" si="114"/>
        <v>25633.1</v>
      </c>
      <c r="AF406" s="35">
        <f t="shared" si="114"/>
        <v>26517</v>
      </c>
      <c r="AG406" s="35">
        <f t="shared" si="114"/>
        <v>27400.9</v>
      </c>
      <c r="AH406" s="35">
        <f t="shared" si="114"/>
        <v>28284.799999999999</v>
      </c>
      <c r="AI406" s="35">
        <f t="shared" si="114"/>
        <v>29168.7</v>
      </c>
      <c r="AJ406" s="35">
        <f t="shared" si="114"/>
        <v>30052.6</v>
      </c>
      <c r="AK406" s="35">
        <f t="shared" si="114"/>
        <v>30936.5</v>
      </c>
      <c r="AL406" s="35">
        <f t="shared" si="114"/>
        <v>31820.400000000001</v>
      </c>
      <c r="AM406" s="35">
        <f t="shared" si="114"/>
        <v>32704.3</v>
      </c>
      <c r="AN406" s="35">
        <f t="shared" si="114"/>
        <v>33588.199999999997</v>
      </c>
      <c r="AO406" s="35">
        <f t="shared" si="110"/>
        <v>34472.1</v>
      </c>
      <c r="AP406" s="35">
        <f t="shared" si="110"/>
        <v>35356</v>
      </c>
      <c r="AQ406" s="35">
        <f t="shared" si="110"/>
        <v>36239.9</v>
      </c>
      <c r="AR406" s="35">
        <f t="shared" si="110"/>
        <v>37123.800000000003</v>
      </c>
      <c r="AS406" s="35">
        <f t="shared" si="110"/>
        <v>38007.699999999997</v>
      </c>
      <c r="AT406" s="35">
        <f t="shared" si="110"/>
        <v>38891.599999999999</v>
      </c>
      <c r="AU406" s="35">
        <f t="shared" si="110"/>
        <v>39775.5</v>
      </c>
      <c r="AV406" s="35">
        <f t="shared" si="110"/>
        <v>40659.4</v>
      </c>
      <c r="AW406" s="35">
        <f t="shared" si="110"/>
        <v>41543.300000000003</v>
      </c>
    </row>
    <row r="407" spans="1:49" ht="24">
      <c r="A407" s="45">
        <v>391180</v>
      </c>
      <c r="B407" s="31" t="s">
        <v>126</v>
      </c>
      <c r="C407" s="121">
        <v>76756.399999999994</v>
      </c>
      <c r="D407" s="121">
        <f t="shared" si="111"/>
        <v>2741.3</v>
      </c>
      <c r="E407" s="33">
        <v>28</v>
      </c>
      <c r="F407" s="34">
        <v>23</v>
      </c>
      <c r="G407" s="34">
        <v>34</v>
      </c>
      <c r="H407" s="122">
        <f t="shared" si="112"/>
        <v>1370.7</v>
      </c>
      <c r="I407" s="123">
        <f t="shared" si="113"/>
        <v>1827.5</v>
      </c>
      <c r="J407" s="35">
        <f t="shared" si="116"/>
        <v>2741.3</v>
      </c>
      <c r="K407" s="35">
        <f t="shared" si="116"/>
        <v>5482.6</v>
      </c>
      <c r="L407" s="35">
        <f t="shared" si="116"/>
        <v>8223.9</v>
      </c>
      <c r="M407" s="35">
        <f t="shared" si="116"/>
        <v>10965.2</v>
      </c>
      <c r="N407" s="35">
        <f t="shared" si="116"/>
        <v>13706.5</v>
      </c>
      <c r="O407" s="35">
        <f t="shared" si="116"/>
        <v>16447.8</v>
      </c>
      <c r="P407" s="35">
        <f t="shared" si="116"/>
        <v>19189.099999999999</v>
      </c>
      <c r="Q407" s="35">
        <f t="shared" si="116"/>
        <v>21930.400000000001</v>
      </c>
      <c r="R407" s="35">
        <f t="shared" si="116"/>
        <v>24671.7</v>
      </c>
      <c r="S407" s="35">
        <f t="shared" si="116"/>
        <v>27413</v>
      </c>
      <c r="T407" s="35">
        <f t="shared" si="116"/>
        <v>30154.3</v>
      </c>
      <c r="U407" s="35">
        <f t="shared" si="116"/>
        <v>32895.599999999999</v>
      </c>
      <c r="V407" s="35">
        <f t="shared" si="116"/>
        <v>35636.9</v>
      </c>
      <c r="W407" s="35">
        <f t="shared" si="116"/>
        <v>38378.199999999997</v>
      </c>
      <c r="X407" s="35">
        <f t="shared" si="116"/>
        <v>41119.5</v>
      </c>
      <c r="Y407" s="35">
        <f t="shared" si="116"/>
        <v>43860.800000000003</v>
      </c>
      <c r="Z407" s="35">
        <f t="shared" si="114"/>
        <v>46602.1</v>
      </c>
      <c r="AA407" s="35">
        <f t="shared" si="114"/>
        <v>49343.4</v>
      </c>
      <c r="AB407" s="35">
        <f t="shared" si="114"/>
        <v>52084.7</v>
      </c>
      <c r="AC407" s="35">
        <f t="shared" si="114"/>
        <v>54826</v>
      </c>
      <c r="AD407" s="35">
        <f t="shared" si="114"/>
        <v>57567.3</v>
      </c>
      <c r="AE407" s="35">
        <f t="shared" si="114"/>
        <v>60308.6</v>
      </c>
      <c r="AF407" s="35">
        <f t="shared" si="114"/>
        <v>76756.399999999994</v>
      </c>
      <c r="AG407" s="35">
        <f t="shared" si="114"/>
        <v>76756.399999999994</v>
      </c>
      <c r="AH407" s="35">
        <f t="shared" si="114"/>
        <v>76756.399999999994</v>
      </c>
      <c r="AI407" s="35">
        <f t="shared" si="114"/>
        <v>76756.399999999994</v>
      </c>
      <c r="AJ407" s="35">
        <f t="shared" si="114"/>
        <v>76756.399999999994</v>
      </c>
      <c r="AK407" s="35">
        <f t="shared" si="114"/>
        <v>76756.399999999994</v>
      </c>
      <c r="AL407" s="35">
        <f t="shared" si="114"/>
        <v>76756.399999999994</v>
      </c>
      <c r="AM407" s="35">
        <f t="shared" si="114"/>
        <v>76756.399999999994</v>
      </c>
      <c r="AN407" s="35">
        <f t="shared" si="114"/>
        <v>76756.399999999994</v>
      </c>
      <c r="AO407" s="35">
        <f t="shared" si="110"/>
        <v>76756.399999999994</v>
      </c>
      <c r="AP407" s="35">
        <f t="shared" si="110"/>
        <v>76756.399999999994</v>
      </c>
      <c r="AQ407" s="35">
        <f t="shared" si="110"/>
        <v>76756.399999999994</v>
      </c>
      <c r="AR407" s="35">
        <f t="shared" si="110"/>
        <v>78127.100000000006</v>
      </c>
      <c r="AS407" s="35">
        <f t="shared" si="110"/>
        <v>79497.8</v>
      </c>
      <c r="AT407" s="35">
        <f t="shared" si="110"/>
        <v>80868.5</v>
      </c>
      <c r="AU407" s="35">
        <f t="shared" si="110"/>
        <v>82239.199999999997</v>
      </c>
      <c r="AV407" s="35">
        <f t="shared" si="110"/>
        <v>83609.899999999994</v>
      </c>
      <c r="AW407" s="35">
        <f t="shared" si="110"/>
        <v>84980.6</v>
      </c>
    </row>
    <row r="408" spans="1:49" ht="24">
      <c r="A408" s="45">
        <v>391190</v>
      </c>
      <c r="B408" s="31" t="s">
        <v>125</v>
      </c>
      <c r="C408" s="121">
        <v>71654.399999999994</v>
      </c>
      <c r="D408" s="121">
        <f t="shared" si="111"/>
        <v>2985.6</v>
      </c>
      <c r="E408" s="33">
        <v>24</v>
      </c>
      <c r="F408" s="34">
        <v>20</v>
      </c>
      <c r="G408" s="34">
        <v>29</v>
      </c>
      <c r="H408" s="122">
        <f t="shared" si="112"/>
        <v>1492.8</v>
      </c>
      <c r="I408" s="123">
        <f t="shared" si="113"/>
        <v>1990.4</v>
      </c>
      <c r="J408" s="35">
        <f t="shared" si="116"/>
        <v>2985.6</v>
      </c>
      <c r="K408" s="35">
        <f t="shared" si="116"/>
        <v>5971.2</v>
      </c>
      <c r="L408" s="35">
        <f t="shared" si="116"/>
        <v>8956.7999999999993</v>
      </c>
      <c r="M408" s="35">
        <f t="shared" si="116"/>
        <v>11942.4</v>
      </c>
      <c r="N408" s="35">
        <f t="shared" si="116"/>
        <v>14928</v>
      </c>
      <c r="O408" s="35">
        <f t="shared" si="116"/>
        <v>17913.599999999999</v>
      </c>
      <c r="P408" s="35">
        <f t="shared" si="116"/>
        <v>20899.2</v>
      </c>
      <c r="Q408" s="35">
        <f t="shared" si="116"/>
        <v>23884.799999999999</v>
      </c>
      <c r="R408" s="35">
        <f t="shared" si="116"/>
        <v>26870.400000000001</v>
      </c>
      <c r="S408" s="35">
        <f t="shared" si="116"/>
        <v>29856</v>
      </c>
      <c r="T408" s="35">
        <f t="shared" si="116"/>
        <v>32841.599999999999</v>
      </c>
      <c r="U408" s="35">
        <f t="shared" si="116"/>
        <v>35827.199999999997</v>
      </c>
      <c r="V408" s="35">
        <f t="shared" si="116"/>
        <v>38812.800000000003</v>
      </c>
      <c r="W408" s="35">
        <f t="shared" si="116"/>
        <v>41798.400000000001</v>
      </c>
      <c r="X408" s="35">
        <f t="shared" si="116"/>
        <v>44784</v>
      </c>
      <c r="Y408" s="35">
        <f t="shared" si="116"/>
        <v>47769.599999999999</v>
      </c>
      <c r="Z408" s="35">
        <f t="shared" si="114"/>
        <v>50755.199999999997</v>
      </c>
      <c r="AA408" s="35">
        <f t="shared" si="114"/>
        <v>53740.800000000003</v>
      </c>
      <c r="AB408" s="35">
        <f t="shared" si="114"/>
        <v>56726.400000000001</v>
      </c>
      <c r="AC408" s="35">
        <f t="shared" si="114"/>
        <v>71654.399999999994</v>
      </c>
      <c r="AD408" s="35">
        <f t="shared" si="114"/>
        <v>71654.399999999994</v>
      </c>
      <c r="AE408" s="35">
        <f t="shared" si="114"/>
        <v>71654.399999999994</v>
      </c>
      <c r="AF408" s="35">
        <f t="shared" si="114"/>
        <v>71654.399999999994</v>
      </c>
      <c r="AG408" s="35">
        <f t="shared" si="114"/>
        <v>71654.399999999994</v>
      </c>
      <c r="AH408" s="35">
        <f t="shared" si="114"/>
        <v>71654.399999999994</v>
      </c>
      <c r="AI408" s="35">
        <f t="shared" si="114"/>
        <v>71654.399999999994</v>
      </c>
      <c r="AJ408" s="35">
        <f t="shared" si="114"/>
        <v>71654.399999999994</v>
      </c>
      <c r="AK408" s="35">
        <f t="shared" si="114"/>
        <v>71654.399999999994</v>
      </c>
      <c r="AL408" s="35">
        <f t="shared" si="114"/>
        <v>71654.399999999994</v>
      </c>
      <c r="AM408" s="35">
        <f t="shared" si="114"/>
        <v>73147.199999999997</v>
      </c>
      <c r="AN408" s="35">
        <f t="shared" si="114"/>
        <v>74640</v>
      </c>
      <c r="AO408" s="35">
        <f t="shared" si="110"/>
        <v>76132.800000000003</v>
      </c>
      <c r="AP408" s="35">
        <f t="shared" si="110"/>
        <v>77625.600000000006</v>
      </c>
      <c r="AQ408" s="35">
        <f t="shared" si="110"/>
        <v>79118.399999999994</v>
      </c>
      <c r="AR408" s="35">
        <f t="shared" si="110"/>
        <v>80611.199999999997</v>
      </c>
      <c r="AS408" s="35">
        <f t="shared" si="110"/>
        <v>82104</v>
      </c>
      <c r="AT408" s="35">
        <f t="shared" si="110"/>
        <v>83596.800000000003</v>
      </c>
      <c r="AU408" s="35">
        <f t="shared" si="110"/>
        <v>85089.600000000006</v>
      </c>
      <c r="AV408" s="35">
        <f t="shared" si="110"/>
        <v>86582.399999999994</v>
      </c>
      <c r="AW408" s="35">
        <f t="shared" si="110"/>
        <v>88075.199999999997</v>
      </c>
    </row>
    <row r="409" spans="1:49">
      <c r="A409" s="45">
        <v>391200</v>
      </c>
      <c r="B409" s="31" t="s">
        <v>124</v>
      </c>
      <c r="C409" s="121">
        <v>65259.6</v>
      </c>
      <c r="D409" s="121">
        <f t="shared" si="111"/>
        <v>2330.6999999999998</v>
      </c>
      <c r="E409" s="33">
        <v>28</v>
      </c>
      <c r="F409" s="34">
        <v>23</v>
      </c>
      <c r="G409" s="34">
        <v>34</v>
      </c>
      <c r="H409" s="122">
        <f t="shared" si="112"/>
        <v>1165.4000000000001</v>
      </c>
      <c r="I409" s="123">
        <f t="shared" si="113"/>
        <v>1553.8</v>
      </c>
      <c r="J409" s="35">
        <f t="shared" si="116"/>
        <v>2330.6999999999998</v>
      </c>
      <c r="K409" s="35">
        <f t="shared" si="116"/>
        <v>4661.3999999999996</v>
      </c>
      <c r="L409" s="35">
        <f t="shared" si="116"/>
        <v>6992.1</v>
      </c>
      <c r="M409" s="35">
        <f t="shared" si="116"/>
        <v>9322.7999999999993</v>
      </c>
      <c r="N409" s="35">
        <f t="shared" si="116"/>
        <v>11653.5</v>
      </c>
      <c r="O409" s="35">
        <f t="shared" si="116"/>
        <v>13984.2</v>
      </c>
      <c r="P409" s="35">
        <f t="shared" si="116"/>
        <v>16314.9</v>
      </c>
      <c r="Q409" s="35">
        <f t="shared" si="116"/>
        <v>18645.599999999999</v>
      </c>
      <c r="R409" s="35">
        <f t="shared" si="116"/>
        <v>20976.3</v>
      </c>
      <c r="S409" s="35">
        <f t="shared" si="116"/>
        <v>23307</v>
      </c>
      <c r="T409" s="35">
        <f t="shared" si="116"/>
        <v>25637.7</v>
      </c>
      <c r="U409" s="35">
        <f t="shared" si="116"/>
        <v>27968.400000000001</v>
      </c>
      <c r="V409" s="35">
        <f t="shared" si="116"/>
        <v>30299.1</v>
      </c>
      <c r="W409" s="35">
        <f t="shared" si="116"/>
        <v>32629.8</v>
      </c>
      <c r="X409" s="35">
        <f t="shared" si="116"/>
        <v>34960.5</v>
      </c>
      <c r="Y409" s="35">
        <f t="shared" si="116"/>
        <v>37291.199999999997</v>
      </c>
      <c r="Z409" s="35">
        <f t="shared" si="114"/>
        <v>39621.9</v>
      </c>
      <c r="AA409" s="35">
        <f t="shared" si="114"/>
        <v>41952.6</v>
      </c>
      <c r="AB409" s="35">
        <f t="shared" si="114"/>
        <v>44283.3</v>
      </c>
      <c r="AC409" s="35">
        <f t="shared" si="114"/>
        <v>46614</v>
      </c>
      <c r="AD409" s="35">
        <f t="shared" si="114"/>
        <v>48944.7</v>
      </c>
      <c r="AE409" s="35">
        <f t="shared" si="114"/>
        <v>51275.4</v>
      </c>
      <c r="AF409" s="35">
        <f t="shared" si="114"/>
        <v>65259.6</v>
      </c>
      <c r="AG409" s="35">
        <f t="shared" si="114"/>
        <v>65259.6</v>
      </c>
      <c r="AH409" s="35">
        <f t="shared" si="114"/>
        <v>65259.6</v>
      </c>
      <c r="AI409" s="35">
        <f t="shared" si="114"/>
        <v>65259.6</v>
      </c>
      <c r="AJ409" s="35">
        <f t="shared" si="114"/>
        <v>65259.6</v>
      </c>
      <c r="AK409" s="35">
        <f t="shared" si="114"/>
        <v>65259.6</v>
      </c>
      <c r="AL409" s="35">
        <f t="shared" si="114"/>
        <v>65259.6</v>
      </c>
      <c r="AM409" s="35">
        <f t="shared" si="114"/>
        <v>65259.6</v>
      </c>
      <c r="AN409" s="35">
        <f t="shared" si="114"/>
        <v>65259.6</v>
      </c>
      <c r="AO409" s="35">
        <f t="shared" si="110"/>
        <v>65259.6</v>
      </c>
      <c r="AP409" s="35">
        <f t="shared" si="110"/>
        <v>65259.6</v>
      </c>
      <c r="AQ409" s="35">
        <f t="shared" si="110"/>
        <v>65259.6</v>
      </c>
      <c r="AR409" s="35">
        <f t="shared" si="110"/>
        <v>66425</v>
      </c>
      <c r="AS409" s="35">
        <f t="shared" si="110"/>
        <v>67590.399999999994</v>
      </c>
      <c r="AT409" s="35">
        <f t="shared" si="110"/>
        <v>68755.8</v>
      </c>
      <c r="AU409" s="35">
        <f t="shared" si="110"/>
        <v>69921.2</v>
      </c>
      <c r="AV409" s="35">
        <f t="shared" si="110"/>
        <v>71086.600000000006</v>
      </c>
      <c r="AW409" s="35">
        <f t="shared" si="110"/>
        <v>72252</v>
      </c>
    </row>
    <row r="410" spans="1:49" ht="24">
      <c r="A410" s="45">
        <v>391210</v>
      </c>
      <c r="B410" s="31" t="s">
        <v>123</v>
      </c>
      <c r="C410" s="121">
        <v>50450</v>
      </c>
      <c r="D410" s="121">
        <f t="shared" si="111"/>
        <v>2522.5</v>
      </c>
      <c r="E410" s="33">
        <v>20</v>
      </c>
      <c r="F410" s="34">
        <v>16</v>
      </c>
      <c r="G410" s="34">
        <v>24</v>
      </c>
      <c r="H410" s="122">
        <f t="shared" si="112"/>
        <v>1261.3</v>
      </c>
      <c r="I410" s="123">
        <f t="shared" si="113"/>
        <v>1681.7</v>
      </c>
      <c r="J410" s="35">
        <f t="shared" si="116"/>
        <v>2522.5</v>
      </c>
      <c r="K410" s="35">
        <f t="shared" si="116"/>
        <v>5045</v>
      </c>
      <c r="L410" s="35">
        <f t="shared" si="116"/>
        <v>7567.5</v>
      </c>
      <c r="M410" s="35">
        <f t="shared" si="116"/>
        <v>10090</v>
      </c>
      <c r="N410" s="35">
        <f t="shared" si="116"/>
        <v>12612.5</v>
      </c>
      <c r="O410" s="35">
        <f t="shared" si="116"/>
        <v>15135</v>
      </c>
      <c r="P410" s="35">
        <f t="shared" si="116"/>
        <v>17657.5</v>
      </c>
      <c r="Q410" s="35">
        <f t="shared" si="116"/>
        <v>20180</v>
      </c>
      <c r="R410" s="35">
        <f t="shared" si="116"/>
        <v>22702.5</v>
      </c>
      <c r="S410" s="35">
        <f t="shared" si="116"/>
        <v>25225</v>
      </c>
      <c r="T410" s="35">
        <f t="shared" si="116"/>
        <v>27747.5</v>
      </c>
      <c r="U410" s="35">
        <f t="shared" si="116"/>
        <v>30270</v>
      </c>
      <c r="V410" s="35">
        <f t="shared" si="116"/>
        <v>32792.5</v>
      </c>
      <c r="W410" s="35">
        <f t="shared" si="116"/>
        <v>35315</v>
      </c>
      <c r="X410" s="35">
        <f t="shared" si="116"/>
        <v>37837.5</v>
      </c>
      <c r="Y410" s="35">
        <f t="shared" si="116"/>
        <v>50450</v>
      </c>
      <c r="Z410" s="35">
        <f t="shared" ref="Z410:AN426" si="117">IF(Z$4&lt;$F410,$D410*Z$4,IF(Z$4&gt;$G410,$C410+(Z$4-$G410)*$H410,$C410))</f>
        <v>50450</v>
      </c>
      <c r="AA410" s="35">
        <f t="shared" si="117"/>
        <v>50450</v>
      </c>
      <c r="AB410" s="35">
        <f t="shared" si="117"/>
        <v>50450</v>
      </c>
      <c r="AC410" s="35">
        <f t="shared" si="117"/>
        <v>50450</v>
      </c>
      <c r="AD410" s="35">
        <f t="shared" si="117"/>
        <v>50450</v>
      </c>
      <c r="AE410" s="35">
        <f t="shared" si="117"/>
        <v>50450</v>
      </c>
      <c r="AF410" s="35">
        <f t="shared" si="117"/>
        <v>50450</v>
      </c>
      <c r="AG410" s="35">
        <f t="shared" si="117"/>
        <v>50450</v>
      </c>
      <c r="AH410" s="35">
        <f t="shared" si="117"/>
        <v>51711.3</v>
      </c>
      <c r="AI410" s="35">
        <f t="shared" si="117"/>
        <v>52972.6</v>
      </c>
      <c r="AJ410" s="35">
        <f t="shared" si="117"/>
        <v>54233.9</v>
      </c>
      <c r="AK410" s="35">
        <f t="shared" si="117"/>
        <v>55495.199999999997</v>
      </c>
      <c r="AL410" s="35">
        <f t="shared" si="117"/>
        <v>56756.5</v>
      </c>
      <c r="AM410" s="35">
        <f t="shared" si="117"/>
        <v>58017.8</v>
      </c>
      <c r="AN410" s="35">
        <f t="shared" si="117"/>
        <v>59279.1</v>
      </c>
      <c r="AO410" s="35">
        <f t="shared" si="110"/>
        <v>60540.4</v>
      </c>
      <c r="AP410" s="35">
        <f t="shared" si="110"/>
        <v>61801.7</v>
      </c>
      <c r="AQ410" s="35">
        <f t="shared" si="110"/>
        <v>63063</v>
      </c>
      <c r="AR410" s="35">
        <f t="shared" si="110"/>
        <v>64324.3</v>
      </c>
      <c r="AS410" s="35">
        <f t="shared" si="110"/>
        <v>65585.600000000006</v>
      </c>
      <c r="AT410" s="35">
        <f t="shared" si="110"/>
        <v>66846.899999999994</v>
      </c>
      <c r="AU410" s="35">
        <f t="shared" si="110"/>
        <v>68108.2</v>
      </c>
      <c r="AV410" s="35">
        <f t="shared" si="110"/>
        <v>69369.5</v>
      </c>
      <c r="AW410" s="35">
        <f t="shared" si="110"/>
        <v>70630.8</v>
      </c>
    </row>
    <row r="411" spans="1:49" ht="24">
      <c r="A411" s="45">
        <v>391220</v>
      </c>
      <c r="B411" s="31" t="s">
        <v>122</v>
      </c>
      <c r="C411" s="121">
        <v>55340</v>
      </c>
      <c r="D411" s="121">
        <f t="shared" si="111"/>
        <v>2767</v>
      </c>
      <c r="E411" s="33">
        <v>20</v>
      </c>
      <c r="F411" s="34">
        <v>16</v>
      </c>
      <c r="G411" s="34">
        <v>24</v>
      </c>
      <c r="H411" s="122">
        <f t="shared" si="112"/>
        <v>1383.5</v>
      </c>
      <c r="I411" s="123">
        <f t="shared" si="113"/>
        <v>1844.7</v>
      </c>
      <c r="J411" s="35">
        <f t="shared" si="116"/>
        <v>2767</v>
      </c>
      <c r="K411" s="35">
        <f t="shared" si="116"/>
        <v>5534</v>
      </c>
      <c r="L411" s="35">
        <f t="shared" si="116"/>
        <v>8301</v>
      </c>
      <c r="M411" s="35">
        <f t="shared" si="116"/>
        <v>11068</v>
      </c>
      <c r="N411" s="35">
        <f t="shared" si="116"/>
        <v>13835</v>
      </c>
      <c r="O411" s="35">
        <f t="shared" si="116"/>
        <v>16602</v>
      </c>
      <c r="P411" s="35">
        <f t="shared" si="116"/>
        <v>19369</v>
      </c>
      <c r="Q411" s="35">
        <f t="shared" si="116"/>
        <v>22136</v>
      </c>
      <c r="R411" s="35">
        <f t="shared" si="116"/>
        <v>24903</v>
      </c>
      <c r="S411" s="35">
        <f t="shared" si="116"/>
        <v>27670</v>
      </c>
      <c r="T411" s="35">
        <f t="shared" si="116"/>
        <v>30437</v>
      </c>
      <c r="U411" s="35">
        <f t="shared" si="116"/>
        <v>33204</v>
      </c>
      <c r="V411" s="35">
        <f t="shared" si="116"/>
        <v>35971</v>
      </c>
      <c r="W411" s="35">
        <f t="shared" si="116"/>
        <v>38738</v>
      </c>
      <c r="X411" s="35">
        <f t="shared" si="116"/>
        <v>41505</v>
      </c>
      <c r="Y411" s="35">
        <f t="shared" ref="Y411" si="118">IF(Y$4&lt;$F411,$D411*Y$4,IF(Y$4&gt;$G411,$C411+(Y$4-$G411)*$H411,$C411))</f>
        <v>55340</v>
      </c>
      <c r="Z411" s="35">
        <f t="shared" si="117"/>
        <v>55340</v>
      </c>
      <c r="AA411" s="35">
        <f t="shared" si="117"/>
        <v>55340</v>
      </c>
      <c r="AB411" s="35">
        <f t="shared" si="117"/>
        <v>55340</v>
      </c>
      <c r="AC411" s="35">
        <f t="shared" si="117"/>
        <v>55340</v>
      </c>
      <c r="AD411" s="35">
        <f t="shared" si="117"/>
        <v>55340</v>
      </c>
      <c r="AE411" s="35">
        <f t="shared" si="117"/>
        <v>55340</v>
      </c>
      <c r="AF411" s="35">
        <f t="shared" si="117"/>
        <v>55340</v>
      </c>
      <c r="AG411" s="35">
        <f t="shared" si="117"/>
        <v>55340</v>
      </c>
      <c r="AH411" s="35">
        <f t="shared" si="117"/>
        <v>56723.5</v>
      </c>
      <c r="AI411" s="35">
        <f t="shared" si="117"/>
        <v>58107</v>
      </c>
      <c r="AJ411" s="35">
        <f t="shared" si="117"/>
        <v>59490.5</v>
      </c>
      <c r="AK411" s="35">
        <f t="shared" si="117"/>
        <v>60874</v>
      </c>
      <c r="AL411" s="35">
        <f t="shared" si="117"/>
        <v>62257.5</v>
      </c>
      <c r="AM411" s="35">
        <f t="shared" si="117"/>
        <v>63641</v>
      </c>
      <c r="AN411" s="35">
        <f t="shared" si="117"/>
        <v>65024.5</v>
      </c>
      <c r="AO411" s="35">
        <f t="shared" si="110"/>
        <v>66408</v>
      </c>
      <c r="AP411" s="35">
        <f t="shared" si="110"/>
        <v>67791.5</v>
      </c>
      <c r="AQ411" s="35">
        <f t="shared" si="110"/>
        <v>69175</v>
      </c>
      <c r="AR411" s="35">
        <f t="shared" si="110"/>
        <v>70558.5</v>
      </c>
      <c r="AS411" s="35">
        <f t="shared" si="110"/>
        <v>71942</v>
      </c>
      <c r="AT411" s="35">
        <f t="shared" si="110"/>
        <v>73325.5</v>
      </c>
      <c r="AU411" s="35">
        <f t="shared" si="110"/>
        <v>74709</v>
      </c>
      <c r="AV411" s="35">
        <f t="shared" si="110"/>
        <v>76092.5</v>
      </c>
      <c r="AW411" s="35">
        <f t="shared" si="110"/>
        <v>77476</v>
      </c>
    </row>
    <row r="412" spans="1:49">
      <c r="A412" s="45">
        <v>391230</v>
      </c>
      <c r="B412" s="31" t="s">
        <v>121</v>
      </c>
      <c r="C412" s="121">
        <v>30560</v>
      </c>
      <c r="D412" s="121">
        <f t="shared" si="111"/>
        <v>1910</v>
      </c>
      <c r="E412" s="33">
        <v>16</v>
      </c>
      <c r="F412" s="34">
        <v>13</v>
      </c>
      <c r="G412" s="34">
        <v>20</v>
      </c>
      <c r="H412" s="122">
        <f t="shared" si="112"/>
        <v>955</v>
      </c>
      <c r="I412" s="123">
        <f t="shared" si="113"/>
        <v>1273.3</v>
      </c>
      <c r="J412" s="35">
        <f t="shared" ref="J412:Y427" si="119">IF(J$4&lt;$F412,$D412*J$4,IF(J$4&gt;$G412,$C412+(J$4-$G412)*$H412,$C412))</f>
        <v>1910</v>
      </c>
      <c r="K412" s="35">
        <f t="shared" si="119"/>
        <v>3820</v>
      </c>
      <c r="L412" s="35">
        <f t="shared" si="119"/>
        <v>5730</v>
      </c>
      <c r="M412" s="35">
        <f t="shared" si="119"/>
        <v>7640</v>
      </c>
      <c r="N412" s="35">
        <f t="shared" si="119"/>
        <v>9550</v>
      </c>
      <c r="O412" s="35">
        <f t="shared" si="119"/>
        <v>11460</v>
      </c>
      <c r="P412" s="35">
        <f t="shared" si="119"/>
        <v>13370</v>
      </c>
      <c r="Q412" s="35">
        <f t="shared" si="119"/>
        <v>15280</v>
      </c>
      <c r="R412" s="35">
        <f t="shared" si="119"/>
        <v>17190</v>
      </c>
      <c r="S412" s="35">
        <f t="shared" si="119"/>
        <v>19100</v>
      </c>
      <c r="T412" s="35">
        <f t="shared" si="119"/>
        <v>21010</v>
      </c>
      <c r="U412" s="35">
        <f t="shared" si="119"/>
        <v>22920</v>
      </c>
      <c r="V412" s="35">
        <f t="shared" si="119"/>
        <v>30560</v>
      </c>
      <c r="W412" s="35">
        <f t="shared" si="119"/>
        <v>30560</v>
      </c>
      <c r="X412" s="35">
        <f t="shared" si="119"/>
        <v>30560</v>
      </c>
      <c r="Y412" s="35">
        <f t="shared" si="119"/>
        <v>30560</v>
      </c>
      <c r="Z412" s="35">
        <f t="shared" si="117"/>
        <v>30560</v>
      </c>
      <c r="AA412" s="35">
        <f t="shared" si="117"/>
        <v>30560</v>
      </c>
      <c r="AB412" s="35">
        <f t="shared" si="117"/>
        <v>30560</v>
      </c>
      <c r="AC412" s="35">
        <f t="shared" si="117"/>
        <v>30560</v>
      </c>
      <c r="AD412" s="35">
        <f t="shared" si="117"/>
        <v>31515</v>
      </c>
      <c r="AE412" s="35">
        <f t="shared" si="117"/>
        <v>32470</v>
      </c>
      <c r="AF412" s="35">
        <f t="shared" si="117"/>
        <v>33425</v>
      </c>
      <c r="AG412" s="35">
        <f t="shared" si="117"/>
        <v>34380</v>
      </c>
      <c r="AH412" s="35">
        <f t="shared" si="117"/>
        <v>35335</v>
      </c>
      <c r="AI412" s="35">
        <f t="shared" si="117"/>
        <v>36290</v>
      </c>
      <c r="AJ412" s="35">
        <f t="shared" si="117"/>
        <v>37245</v>
      </c>
      <c r="AK412" s="35">
        <f t="shared" si="117"/>
        <v>38200</v>
      </c>
      <c r="AL412" s="35">
        <f t="shared" si="117"/>
        <v>39155</v>
      </c>
      <c r="AM412" s="35">
        <f t="shared" si="117"/>
        <v>40110</v>
      </c>
      <c r="AN412" s="35">
        <f t="shared" si="117"/>
        <v>41065</v>
      </c>
      <c r="AO412" s="35">
        <f t="shared" si="110"/>
        <v>42020</v>
      </c>
      <c r="AP412" s="35">
        <f t="shared" si="110"/>
        <v>42975</v>
      </c>
      <c r="AQ412" s="35">
        <f t="shared" si="110"/>
        <v>43930</v>
      </c>
      <c r="AR412" s="35">
        <f t="shared" si="110"/>
        <v>44885</v>
      </c>
      <c r="AS412" s="35">
        <f t="shared" si="110"/>
        <v>45840</v>
      </c>
      <c r="AT412" s="35">
        <f t="shared" si="110"/>
        <v>46795</v>
      </c>
      <c r="AU412" s="35">
        <f t="shared" si="110"/>
        <v>47750</v>
      </c>
      <c r="AV412" s="35">
        <f t="shared" si="110"/>
        <v>48705</v>
      </c>
      <c r="AW412" s="35">
        <f t="shared" si="110"/>
        <v>49660</v>
      </c>
    </row>
    <row r="413" spans="1:49">
      <c r="A413" s="45">
        <v>391250</v>
      </c>
      <c r="B413" s="31" t="s">
        <v>120</v>
      </c>
      <c r="C413" s="121">
        <v>36288</v>
      </c>
      <c r="D413" s="121">
        <f t="shared" si="111"/>
        <v>2268</v>
      </c>
      <c r="E413" s="33">
        <v>16</v>
      </c>
      <c r="F413" s="34">
        <v>13</v>
      </c>
      <c r="G413" s="34">
        <v>20</v>
      </c>
      <c r="H413" s="122">
        <f t="shared" si="112"/>
        <v>1134</v>
      </c>
      <c r="I413" s="123">
        <f t="shared" si="113"/>
        <v>1512</v>
      </c>
      <c r="J413" s="35">
        <f t="shared" si="119"/>
        <v>2268</v>
      </c>
      <c r="K413" s="35">
        <f t="shared" si="119"/>
        <v>4536</v>
      </c>
      <c r="L413" s="35">
        <f t="shared" si="119"/>
        <v>6804</v>
      </c>
      <c r="M413" s="35">
        <f t="shared" si="119"/>
        <v>9072</v>
      </c>
      <c r="N413" s="35">
        <f t="shared" si="119"/>
        <v>11340</v>
      </c>
      <c r="O413" s="35">
        <f t="shared" si="119"/>
        <v>13608</v>
      </c>
      <c r="P413" s="35">
        <f t="shared" si="119"/>
        <v>15876</v>
      </c>
      <c r="Q413" s="35">
        <f t="shared" si="119"/>
        <v>18144</v>
      </c>
      <c r="R413" s="35">
        <f t="shared" si="119"/>
        <v>20412</v>
      </c>
      <c r="S413" s="35">
        <f t="shared" si="119"/>
        <v>22680</v>
      </c>
      <c r="T413" s="35">
        <f t="shared" si="119"/>
        <v>24948</v>
      </c>
      <c r="U413" s="35">
        <f t="shared" si="119"/>
        <v>27216</v>
      </c>
      <c r="V413" s="35">
        <f t="shared" si="119"/>
        <v>36288</v>
      </c>
      <c r="W413" s="35">
        <f t="shared" si="119"/>
        <v>36288</v>
      </c>
      <c r="X413" s="35">
        <f t="shared" si="119"/>
        <v>36288</v>
      </c>
      <c r="Y413" s="35">
        <f t="shared" si="119"/>
        <v>36288</v>
      </c>
      <c r="Z413" s="35">
        <f t="shared" si="117"/>
        <v>36288</v>
      </c>
      <c r="AA413" s="35">
        <f t="shared" si="117"/>
        <v>36288</v>
      </c>
      <c r="AB413" s="35">
        <f t="shared" si="117"/>
        <v>36288</v>
      </c>
      <c r="AC413" s="35">
        <f t="shared" si="117"/>
        <v>36288</v>
      </c>
      <c r="AD413" s="35">
        <f t="shared" si="117"/>
        <v>37422</v>
      </c>
      <c r="AE413" s="35">
        <f t="shared" si="117"/>
        <v>38556</v>
      </c>
      <c r="AF413" s="35">
        <f t="shared" si="117"/>
        <v>39690</v>
      </c>
      <c r="AG413" s="35">
        <f t="shared" si="117"/>
        <v>40824</v>
      </c>
      <c r="AH413" s="35">
        <f t="shared" si="117"/>
        <v>41958</v>
      </c>
      <c r="AI413" s="35">
        <f t="shared" si="117"/>
        <v>43092</v>
      </c>
      <c r="AJ413" s="35">
        <f t="shared" si="117"/>
        <v>44226</v>
      </c>
      <c r="AK413" s="35">
        <f t="shared" si="117"/>
        <v>45360</v>
      </c>
      <c r="AL413" s="35">
        <f t="shared" si="117"/>
        <v>46494</v>
      </c>
      <c r="AM413" s="35">
        <f t="shared" si="117"/>
        <v>47628</v>
      </c>
      <c r="AN413" s="35">
        <f t="shared" si="117"/>
        <v>48762</v>
      </c>
      <c r="AO413" s="35">
        <f t="shared" si="110"/>
        <v>49896</v>
      </c>
      <c r="AP413" s="35">
        <f t="shared" si="110"/>
        <v>51030</v>
      </c>
      <c r="AQ413" s="35">
        <f t="shared" si="110"/>
        <v>52164</v>
      </c>
      <c r="AR413" s="35">
        <f t="shared" si="110"/>
        <v>53298</v>
      </c>
      <c r="AS413" s="35">
        <f t="shared" si="110"/>
        <v>54432</v>
      </c>
      <c r="AT413" s="35">
        <f t="shared" si="110"/>
        <v>55566</v>
      </c>
      <c r="AU413" s="35">
        <f t="shared" si="110"/>
        <v>56700</v>
      </c>
      <c r="AV413" s="35">
        <f t="shared" si="110"/>
        <v>57834</v>
      </c>
      <c r="AW413" s="35">
        <f t="shared" si="110"/>
        <v>58968</v>
      </c>
    </row>
    <row r="414" spans="1:49">
      <c r="A414" s="45">
        <v>391260</v>
      </c>
      <c r="B414" s="31" t="s">
        <v>119</v>
      </c>
      <c r="C414" s="121">
        <v>47183.4</v>
      </c>
      <c r="D414" s="121">
        <f t="shared" si="111"/>
        <v>2144.6999999999998</v>
      </c>
      <c r="E414" s="33">
        <v>22</v>
      </c>
      <c r="F414" s="34">
        <v>18</v>
      </c>
      <c r="G414" s="34">
        <v>27</v>
      </c>
      <c r="H414" s="122">
        <f t="shared" si="112"/>
        <v>1072.4000000000001</v>
      </c>
      <c r="I414" s="123">
        <f t="shared" si="113"/>
        <v>1429.8</v>
      </c>
      <c r="J414" s="35">
        <f t="shared" si="119"/>
        <v>2144.6999999999998</v>
      </c>
      <c r="K414" s="35">
        <f t="shared" si="119"/>
        <v>4289.3999999999996</v>
      </c>
      <c r="L414" s="35">
        <f t="shared" si="119"/>
        <v>6434.1</v>
      </c>
      <c r="M414" s="35">
        <f t="shared" si="119"/>
        <v>8578.7999999999993</v>
      </c>
      <c r="N414" s="35">
        <f t="shared" si="119"/>
        <v>10723.5</v>
      </c>
      <c r="O414" s="35">
        <f t="shared" si="119"/>
        <v>12868.2</v>
      </c>
      <c r="P414" s="35">
        <f t="shared" si="119"/>
        <v>15012.9</v>
      </c>
      <c r="Q414" s="35">
        <f t="shared" si="119"/>
        <v>17157.599999999999</v>
      </c>
      <c r="R414" s="35">
        <f t="shared" si="119"/>
        <v>19302.3</v>
      </c>
      <c r="S414" s="35">
        <f t="shared" si="119"/>
        <v>21447</v>
      </c>
      <c r="T414" s="35">
        <f t="shared" si="119"/>
        <v>23591.7</v>
      </c>
      <c r="U414" s="35">
        <f t="shared" si="119"/>
        <v>25736.400000000001</v>
      </c>
      <c r="V414" s="35">
        <f t="shared" si="119"/>
        <v>27881.1</v>
      </c>
      <c r="W414" s="35">
        <f t="shared" si="119"/>
        <v>30025.8</v>
      </c>
      <c r="X414" s="35">
        <f t="shared" si="119"/>
        <v>32170.5</v>
      </c>
      <c r="Y414" s="35">
        <f t="shared" si="119"/>
        <v>34315.199999999997</v>
      </c>
      <c r="Z414" s="35">
        <f t="shared" si="117"/>
        <v>36459.9</v>
      </c>
      <c r="AA414" s="35">
        <f t="shared" si="117"/>
        <v>47183.4</v>
      </c>
      <c r="AB414" s="35">
        <f t="shared" si="117"/>
        <v>47183.4</v>
      </c>
      <c r="AC414" s="35">
        <f t="shared" si="117"/>
        <v>47183.4</v>
      </c>
      <c r="AD414" s="35">
        <f t="shared" si="117"/>
        <v>47183.4</v>
      </c>
      <c r="AE414" s="35">
        <f t="shared" si="117"/>
        <v>47183.4</v>
      </c>
      <c r="AF414" s="35">
        <f t="shared" si="117"/>
        <v>47183.4</v>
      </c>
      <c r="AG414" s="35">
        <f t="shared" si="117"/>
        <v>47183.4</v>
      </c>
      <c r="AH414" s="35">
        <f t="shared" si="117"/>
        <v>47183.4</v>
      </c>
      <c r="AI414" s="35">
        <f t="shared" si="117"/>
        <v>47183.4</v>
      </c>
      <c r="AJ414" s="35">
        <f t="shared" si="117"/>
        <v>47183.4</v>
      </c>
      <c r="AK414" s="35">
        <f t="shared" si="117"/>
        <v>48255.8</v>
      </c>
      <c r="AL414" s="35">
        <f t="shared" si="117"/>
        <v>49328.2</v>
      </c>
      <c r="AM414" s="35">
        <f t="shared" si="117"/>
        <v>50400.6</v>
      </c>
      <c r="AN414" s="35">
        <f t="shared" si="117"/>
        <v>51473</v>
      </c>
      <c r="AO414" s="35">
        <f t="shared" si="110"/>
        <v>52545.4</v>
      </c>
      <c r="AP414" s="35">
        <f t="shared" si="110"/>
        <v>53617.8</v>
      </c>
      <c r="AQ414" s="35">
        <f t="shared" si="110"/>
        <v>54690.2</v>
      </c>
      <c r="AR414" s="35">
        <f t="shared" si="110"/>
        <v>55762.6</v>
      </c>
      <c r="AS414" s="35">
        <f t="shared" si="110"/>
        <v>56835</v>
      </c>
      <c r="AT414" s="35">
        <f t="shared" si="110"/>
        <v>57907.4</v>
      </c>
      <c r="AU414" s="35">
        <f t="shared" si="110"/>
        <v>58979.8</v>
      </c>
      <c r="AV414" s="35">
        <f t="shared" ref="AO414:AW442" si="120">IF(AV$4&lt;$F414,$D414*AV$4,IF(AV$4&gt;$G414,$C414+(AV$4-$G414)*$H414,$C414))</f>
        <v>60052.2</v>
      </c>
      <c r="AW414" s="35">
        <f t="shared" si="120"/>
        <v>61124.6</v>
      </c>
    </row>
    <row r="415" spans="1:49">
      <c r="A415" s="45">
        <v>391270</v>
      </c>
      <c r="B415" s="31" t="s">
        <v>118</v>
      </c>
      <c r="C415" s="121">
        <v>41356</v>
      </c>
      <c r="D415" s="121">
        <f t="shared" si="111"/>
        <v>2067.8000000000002</v>
      </c>
      <c r="E415" s="33">
        <v>20</v>
      </c>
      <c r="F415" s="34">
        <v>16</v>
      </c>
      <c r="G415" s="34">
        <v>24</v>
      </c>
      <c r="H415" s="122">
        <f t="shared" si="112"/>
        <v>1033.9000000000001</v>
      </c>
      <c r="I415" s="123">
        <f t="shared" si="113"/>
        <v>1378.5</v>
      </c>
      <c r="J415" s="35">
        <f t="shared" si="119"/>
        <v>2067.8000000000002</v>
      </c>
      <c r="K415" s="35">
        <f t="shared" si="119"/>
        <v>4135.6000000000004</v>
      </c>
      <c r="L415" s="35">
        <f t="shared" si="119"/>
        <v>6203.4</v>
      </c>
      <c r="M415" s="35">
        <f t="shared" si="119"/>
        <v>8271.2000000000007</v>
      </c>
      <c r="N415" s="35">
        <f t="shared" si="119"/>
        <v>10339</v>
      </c>
      <c r="O415" s="35">
        <f t="shared" si="119"/>
        <v>12406.8</v>
      </c>
      <c r="P415" s="35">
        <f t="shared" si="119"/>
        <v>14474.6</v>
      </c>
      <c r="Q415" s="35">
        <f t="shared" si="119"/>
        <v>16542.400000000001</v>
      </c>
      <c r="R415" s="35">
        <f t="shared" si="119"/>
        <v>18610.2</v>
      </c>
      <c r="S415" s="35">
        <f t="shared" si="119"/>
        <v>20678</v>
      </c>
      <c r="T415" s="35">
        <f t="shared" si="119"/>
        <v>22745.8</v>
      </c>
      <c r="U415" s="35">
        <f t="shared" si="119"/>
        <v>24813.599999999999</v>
      </c>
      <c r="V415" s="35">
        <f t="shared" si="119"/>
        <v>26881.4</v>
      </c>
      <c r="W415" s="35">
        <f t="shared" si="119"/>
        <v>28949.200000000001</v>
      </c>
      <c r="X415" s="35">
        <f t="shared" si="119"/>
        <v>31017</v>
      </c>
      <c r="Y415" s="35">
        <f t="shared" si="119"/>
        <v>41356</v>
      </c>
      <c r="Z415" s="35">
        <f t="shared" si="117"/>
        <v>41356</v>
      </c>
      <c r="AA415" s="35">
        <f t="shared" si="117"/>
        <v>41356</v>
      </c>
      <c r="AB415" s="35">
        <f t="shared" si="117"/>
        <v>41356</v>
      </c>
      <c r="AC415" s="35">
        <f t="shared" si="117"/>
        <v>41356</v>
      </c>
      <c r="AD415" s="35">
        <f t="shared" si="117"/>
        <v>41356</v>
      </c>
      <c r="AE415" s="35">
        <f t="shared" si="117"/>
        <v>41356</v>
      </c>
      <c r="AF415" s="35">
        <f t="shared" si="117"/>
        <v>41356</v>
      </c>
      <c r="AG415" s="35">
        <f t="shared" si="117"/>
        <v>41356</v>
      </c>
      <c r="AH415" s="35">
        <f t="shared" si="117"/>
        <v>42389.9</v>
      </c>
      <c r="AI415" s="35">
        <f t="shared" si="117"/>
        <v>43423.8</v>
      </c>
      <c r="AJ415" s="35">
        <f t="shared" si="117"/>
        <v>44457.7</v>
      </c>
      <c r="AK415" s="35">
        <f t="shared" si="117"/>
        <v>45491.6</v>
      </c>
      <c r="AL415" s="35">
        <f t="shared" si="117"/>
        <v>46525.5</v>
      </c>
      <c r="AM415" s="35">
        <f t="shared" si="117"/>
        <v>47559.4</v>
      </c>
      <c r="AN415" s="35">
        <f t="shared" si="117"/>
        <v>48593.3</v>
      </c>
      <c r="AO415" s="35">
        <f t="shared" si="120"/>
        <v>49627.199999999997</v>
      </c>
      <c r="AP415" s="35">
        <f t="shared" si="120"/>
        <v>50661.1</v>
      </c>
      <c r="AQ415" s="35">
        <f t="shared" si="120"/>
        <v>51695</v>
      </c>
      <c r="AR415" s="35">
        <f t="shared" si="120"/>
        <v>52728.9</v>
      </c>
      <c r="AS415" s="35">
        <f t="shared" si="120"/>
        <v>53762.8</v>
      </c>
      <c r="AT415" s="35">
        <f t="shared" si="120"/>
        <v>54796.7</v>
      </c>
      <c r="AU415" s="35">
        <f t="shared" si="120"/>
        <v>55830.6</v>
      </c>
      <c r="AV415" s="35">
        <f t="shared" si="120"/>
        <v>56864.5</v>
      </c>
      <c r="AW415" s="35">
        <f t="shared" si="120"/>
        <v>57898.400000000001</v>
      </c>
    </row>
    <row r="416" spans="1:49">
      <c r="A416" s="45">
        <v>391280</v>
      </c>
      <c r="B416" s="31" t="s">
        <v>117</v>
      </c>
      <c r="C416" s="121">
        <v>46084.5</v>
      </c>
      <c r="D416" s="121">
        <f t="shared" si="111"/>
        <v>2194.5</v>
      </c>
      <c r="E416" s="33">
        <v>21</v>
      </c>
      <c r="F416" s="34">
        <v>17</v>
      </c>
      <c r="G416" s="34">
        <v>26</v>
      </c>
      <c r="H416" s="122">
        <f t="shared" si="112"/>
        <v>1097.3</v>
      </c>
      <c r="I416" s="123">
        <f t="shared" si="113"/>
        <v>1463</v>
      </c>
      <c r="J416" s="35">
        <f t="shared" si="119"/>
        <v>2194.5</v>
      </c>
      <c r="K416" s="35">
        <f t="shared" si="119"/>
        <v>4389</v>
      </c>
      <c r="L416" s="35">
        <f t="shared" si="119"/>
        <v>6583.5</v>
      </c>
      <c r="M416" s="35">
        <f t="shared" si="119"/>
        <v>8778</v>
      </c>
      <c r="N416" s="35">
        <f t="shared" si="119"/>
        <v>10972.5</v>
      </c>
      <c r="O416" s="35">
        <f t="shared" si="119"/>
        <v>13167</v>
      </c>
      <c r="P416" s="35">
        <f t="shared" si="119"/>
        <v>15361.5</v>
      </c>
      <c r="Q416" s="35">
        <f t="shared" si="119"/>
        <v>17556</v>
      </c>
      <c r="R416" s="35">
        <f t="shared" si="119"/>
        <v>19750.5</v>
      </c>
      <c r="S416" s="35">
        <f t="shared" si="119"/>
        <v>21945</v>
      </c>
      <c r="T416" s="35">
        <f t="shared" si="119"/>
        <v>24139.5</v>
      </c>
      <c r="U416" s="35">
        <f t="shared" si="119"/>
        <v>26334</v>
      </c>
      <c r="V416" s="35">
        <f t="shared" si="119"/>
        <v>28528.5</v>
      </c>
      <c r="W416" s="35">
        <f t="shared" si="119"/>
        <v>30723</v>
      </c>
      <c r="X416" s="35">
        <f t="shared" si="119"/>
        <v>32917.5</v>
      </c>
      <c r="Y416" s="35">
        <f t="shared" si="119"/>
        <v>35112</v>
      </c>
      <c r="Z416" s="35">
        <f t="shared" si="117"/>
        <v>46084.5</v>
      </c>
      <c r="AA416" s="35">
        <f t="shared" si="117"/>
        <v>46084.5</v>
      </c>
      <c r="AB416" s="35">
        <f t="shared" si="117"/>
        <v>46084.5</v>
      </c>
      <c r="AC416" s="35">
        <f t="shared" si="117"/>
        <v>46084.5</v>
      </c>
      <c r="AD416" s="35">
        <f t="shared" si="117"/>
        <v>46084.5</v>
      </c>
      <c r="AE416" s="35">
        <f t="shared" si="117"/>
        <v>46084.5</v>
      </c>
      <c r="AF416" s="35">
        <f t="shared" si="117"/>
        <v>46084.5</v>
      </c>
      <c r="AG416" s="35">
        <f t="shared" si="117"/>
        <v>46084.5</v>
      </c>
      <c r="AH416" s="35">
        <f t="shared" si="117"/>
        <v>46084.5</v>
      </c>
      <c r="AI416" s="35">
        <f t="shared" si="117"/>
        <v>46084.5</v>
      </c>
      <c r="AJ416" s="35">
        <f t="shared" si="117"/>
        <v>47181.8</v>
      </c>
      <c r="AK416" s="35">
        <f t="shared" si="117"/>
        <v>48279.1</v>
      </c>
      <c r="AL416" s="35">
        <f t="shared" si="117"/>
        <v>49376.4</v>
      </c>
      <c r="AM416" s="35">
        <f t="shared" si="117"/>
        <v>50473.7</v>
      </c>
      <c r="AN416" s="35">
        <f t="shared" si="117"/>
        <v>51571</v>
      </c>
      <c r="AO416" s="35">
        <f t="shared" si="120"/>
        <v>52668.3</v>
      </c>
      <c r="AP416" s="35">
        <f t="shared" si="120"/>
        <v>53765.599999999999</v>
      </c>
      <c r="AQ416" s="35">
        <f t="shared" si="120"/>
        <v>54862.9</v>
      </c>
      <c r="AR416" s="35">
        <f t="shared" si="120"/>
        <v>55960.2</v>
      </c>
      <c r="AS416" s="35">
        <f t="shared" si="120"/>
        <v>57057.5</v>
      </c>
      <c r="AT416" s="35">
        <f t="shared" si="120"/>
        <v>58154.8</v>
      </c>
      <c r="AU416" s="35">
        <f t="shared" si="120"/>
        <v>59252.1</v>
      </c>
      <c r="AV416" s="35">
        <f t="shared" si="120"/>
        <v>60349.4</v>
      </c>
      <c r="AW416" s="35">
        <f t="shared" si="120"/>
        <v>61446.7</v>
      </c>
    </row>
    <row r="417" spans="1:49">
      <c r="A417" s="45">
        <v>391290</v>
      </c>
      <c r="B417" s="31" t="s">
        <v>116</v>
      </c>
      <c r="C417" s="121">
        <v>23357.1</v>
      </c>
      <c r="D417" s="121">
        <f t="shared" si="111"/>
        <v>1796.7</v>
      </c>
      <c r="E417" s="33">
        <v>13</v>
      </c>
      <c r="F417" s="34">
        <v>11</v>
      </c>
      <c r="G417" s="34">
        <v>16</v>
      </c>
      <c r="H417" s="122">
        <f t="shared" si="112"/>
        <v>898.4</v>
      </c>
      <c r="I417" s="123">
        <f t="shared" si="113"/>
        <v>1197.8</v>
      </c>
      <c r="J417" s="35">
        <f t="shared" si="119"/>
        <v>1796.7</v>
      </c>
      <c r="K417" s="35">
        <f t="shared" si="119"/>
        <v>3593.4</v>
      </c>
      <c r="L417" s="35">
        <f t="shared" si="119"/>
        <v>5390.1</v>
      </c>
      <c r="M417" s="35">
        <f t="shared" si="119"/>
        <v>7186.8</v>
      </c>
      <c r="N417" s="35">
        <f t="shared" si="119"/>
        <v>8983.5</v>
      </c>
      <c r="O417" s="35">
        <f t="shared" si="119"/>
        <v>10780.2</v>
      </c>
      <c r="P417" s="35">
        <f t="shared" si="119"/>
        <v>12576.9</v>
      </c>
      <c r="Q417" s="35">
        <f t="shared" si="119"/>
        <v>14373.6</v>
      </c>
      <c r="R417" s="35">
        <f t="shared" si="119"/>
        <v>16170.3</v>
      </c>
      <c r="S417" s="35">
        <f t="shared" si="119"/>
        <v>17967</v>
      </c>
      <c r="T417" s="35">
        <f t="shared" si="119"/>
        <v>23357.1</v>
      </c>
      <c r="U417" s="35">
        <f t="shared" si="119"/>
        <v>23357.1</v>
      </c>
      <c r="V417" s="35">
        <f t="shared" si="119"/>
        <v>23357.1</v>
      </c>
      <c r="W417" s="35">
        <f t="shared" si="119"/>
        <v>23357.1</v>
      </c>
      <c r="X417" s="35">
        <f t="shared" si="119"/>
        <v>23357.1</v>
      </c>
      <c r="Y417" s="35">
        <f t="shared" si="119"/>
        <v>23357.1</v>
      </c>
      <c r="Z417" s="35">
        <f t="shared" si="117"/>
        <v>24255.5</v>
      </c>
      <c r="AA417" s="35">
        <f t="shared" si="117"/>
        <v>25153.9</v>
      </c>
      <c r="AB417" s="35">
        <f t="shared" si="117"/>
        <v>26052.3</v>
      </c>
      <c r="AC417" s="35">
        <f t="shared" si="117"/>
        <v>26950.7</v>
      </c>
      <c r="AD417" s="35">
        <f t="shared" si="117"/>
        <v>27849.1</v>
      </c>
      <c r="AE417" s="35">
        <f t="shared" si="117"/>
        <v>28747.5</v>
      </c>
      <c r="AF417" s="35">
        <f t="shared" si="117"/>
        <v>29645.9</v>
      </c>
      <c r="AG417" s="35">
        <f t="shared" si="117"/>
        <v>30544.3</v>
      </c>
      <c r="AH417" s="35">
        <f t="shared" si="117"/>
        <v>31442.7</v>
      </c>
      <c r="AI417" s="35">
        <f t="shared" si="117"/>
        <v>32341.1</v>
      </c>
      <c r="AJ417" s="35">
        <f t="shared" si="117"/>
        <v>33239.5</v>
      </c>
      <c r="AK417" s="35">
        <f t="shared" si="117"/>
        <v>34137.9</v>
      </c>
      <c r="AL417" s="35">
        <f t="shared" si="117"/>
        <v>35036.300000000003</v>
      </c>
      <c r="AM417" s="35">
        <f t="shared" si="117"/>
        <v>35934.699999999997</v>
      </c>
      <c r="AN417" s="35">
        <f t="shared" si="117"/>
        <v>36833.1</v>
      </c>
      <c r="AO417" s="35">
        <f t="shared" si="120"/>
        <v>37731.5</v>
      </c>
      <c r="AP417" s="35">
        <f t="shared" si="120"/>
        <v>38629.9</v>
      </c>
      <c r="AQ417" s="35">
        <f t="shared" si="120"/>
        <v>39528.300000000003</v>
      </c>
      <c r="AR417" s="35">
        <f t="shared" si="120"/>
        <v>40426.699999999997</v>
      </c>
      <c r="AS417" s="35">
        <f t="shared" si="120"/>
        <v>41325.1</v>
      </c>
      <c r="AT417" s="35">
        <f t="shared" si="120"/>
        <v>42223.5</v>
      </c>
      <c r="AU417" s="35">
        <f t="shared" si="120"/>
        <v>43121.9</v>
      </c>
      <c r="AV417" s="35">
        <f t="shared" si="120"/>
        <v>44020.3</v>
      </c>
      <c r="AW417" s="35">
        <f t="shared" si="120"/>
        <v>44918.7</v>
      </c>
    </row>
    <row r="418" spans="1:49">
      <c r="A418" s="45">
        <v>391300</v>
      </c>
      <c r="B418" s="31" t="s">
        <v>115</v>
      </c>
      <c r="C418" s="121">
        <v>25529</v>
      </c>
      <c r="D418" s="121">
        <f t="shared" si="111"/>
        <v>1823.5</v>
      </c>
      <c r="E418" s="33">
        <v>14</v>
      </c>
      <c r="F418" s="34">
        <v>12</v>
      </c>
      <c r="G418" s="34">
        <v>17</v>
      </c>
      <c r="H418" s="122">
        <f t="shared" si="112"/>
        <v>911.8</v>
      </c>
      <c r="I418" s="123">
        <f t="shared" si="113"/>
        <v>1215.7</v>
      </c>
      <c r="J418" s="35">
        <f t="shared" si="119"/>
        <v>1823.5</v>
      </c>
      <c r="K418" s="35">
        <f t="shared" si="119"/>
        <v>3647</v>
      </c>
      <c r="L418" s="35">
        <f t="shared" si="119"/>
        <v>5470.5</v>
      </c>
      <c r="M418" s="35">
        <f t="shared" si="119"/>
        <v>7294</v>
      </c>
      <c r="N418" s="35">
        <f t="shared" si="119"/>
        <v>9117.5</v>
      </c>
      <c r="O418" s="35">
        <f t="shared" si="119"/>
        <v>10941</v>
      </c>
      <c r="P418" s="35">
        <f t="shared" si="119"/>
        <v>12764.5</v>
      </c>
      <c r="Q418" s="35">
        <f t="shared" si="119"/>
        <v>14588</v>
      </c>
      <c r="R418" s="35">
        <f t="shared" si="119"/>
        <v>16411.5</v>
      </c>
      <c r="S418" s="35">
        <f t="shared" si="119"/>
        <v>18235</v>
      </c>
      <c r="T418" s="35">
        <f t="shared" si="119"/>
        <v>20058.5</v>
      </c>
      <c r="U418" s="35">
        <f t="shared" si="119"/>
        <v>25529</v>
      </c>
      <c r="V418" s="35">
        <f t="shared" si="119"/>
        <v>25529</v>
      </c>
      <c r="W418" s="35">
        <f t="shared" si="119"/>
        <v>25529</v>
      </c>
      <c r="X418" s="35">
        <f t="shared" si="119"/>
        <v>25529</v>
      </c>
      <c r="Y418" s="35">
        <f t="shared" si="119"/>
        <v>25529</v>
      </c>
      <c r="Z418" s="35">
        <f t="shared" si="117"/>
        <v>25529</v>
      </c>
      <c r="AA418" s="35">
        <f t="shared" si="117"/>
        <v>26440.799999999999</v>
      </c>
      <c r="AB418" s="35">
        <f t="shared" si="117"/>
        <v>27352.6</v>
      </c>
      <c r="AC418" s="35">
        <f t="shared" si="117"/>
        <v>28264.400000000001</v>
      </c>
      <c r="AD418" s="35">
        <f t="shared" si="117"/>
        <v>29176.2</v>
      </c>
      <c r="AE418" s="35">
        <f t="shared" si="117"/>
        <v>30088</v>
      </c>
      <c r="AF418" s="35">
        <f t="shared" si="117"/>
        <v>30999.8</v>
      </c>
      <c r="AG418" s="35">
        <f t="shared" si="117"/>
        <v>31911.599999999999</v>
      </c>
      <c r="AH418" s="35">
        <f t="shared" si="117"/>
        <v>32823.4</v>
      </c>
      <c r="AI418" s="35">
        <f t="shared" si="117"/>
        <v>33735.199999999997</v>
      </c>
      <c r="AJ418" s="35">
        <f t="shared" si="117"/>
        <v>34647</v>
      </c>
      <c r="AK418" s="35">
        <f t="shared" si="117"/>
        <v>35558.800000000003</v>
      </c>
      <c r="AL418" s="35">
        <f t="shared" si="117"/>
        <v>36470.6</v>
      </c>
      <c r="AM418" s="35">
        <f t="shared" si="117"/>
        <v>37382.400000000001</v>
      </c>
      <c r="AN418" s="35">
        <f t="shared" si="117"/>
        <v>38294.199999999997</v>
      </c>
      <c r="AO418" s="35">
        <f t="shared" si="120"/>
        <v>39206</v>
      </c>
      <c r="AP418" s="35">
        <f t="shared" si="120"/>
        <v>40117.800000000003</v>
      </c>
      <c r="AQ418" s="35">
        <f t="shared" si="120"/>
        <v>41029.599999999999</v>
      </c>
      <c r="AR418" s="35">
        <f t="shared" si="120"/>
        <v>41941.4</v>
      </c>
      <c r="AS418" s="35">
        <f t="shared" si="120"/>
        <v>42853.2</v>
      </c>
      <c r="AT418" s="35">
        <f t="shared" si="120"/>
        <v>43765</v>
      </c>
      <c r="AU418" s="35">
        <f t="shared" si="120"/>
        <v>44676.800000000003</v>
      </c>
      <c r="AV418" s="35">
        <f t="shared" si="120"/>
        <v>45588.6</v>
      </c>
      <c r="AW418" s="35">
        <f t="shared" si="120"/>
        <v>46500.4</v>
      </c>
    </row>
    <row r="419" spans="1:49">
      <c r="A419" s="45">
        <v>391310</v>
      </c>
      <c r="B419" s="31" t="s">
        <v>114</v>
      </c>
      <c r="C419" s="121">
        <v>34200</v>
      </c>
      <c r="D419" s="121">
        <f t="shared" si="111"/>
        <v>2137.5</v>
      </c>
      <c r="E419" s="33">
        <v>16</v>
      </c>
      <c r="F419" s="34">
        <v>13</v>
      </c>
      <c r="G419" s="34">
        <v>20</v>
      </c>
      <c r="H419" s="122">
        <f t="shared" si="112"/>
        <v>1068.8</v>
      </c>
      <c r="I419" s="123">
        <f t="shared" si="113"/>
        <v>1425</v>
      </c>
      <c r="J419" s="35">
        <f t="shared" si="119"/>
        <v>2137.5</v>
      </c>
      <c r="K419" s="35">
        <f t="shared" si="119"/>
        <v>4275</v>
      </c>
      <c r="L419" s="35">
        <f t="shared" si="119"/>
        <v>6412.5</v>
      </c>
      <c r="M419" s="35">
        <f t="shared" si="119"/>
        <v>8550</v>
      </c>
      <c r="N419" s="35">
        <f t="shared" si="119"/>
        <v>10687.5</v>
      </c>
      <c r="O419" s="35">
        <f t="shared" si="119"/>
        <v>12825</v>
      </c>
      <c r="P419" s="35">
        <f t="shared" si="119"/>
        <v>14962.5</v>
      </c>
      <c r="Q419" s="35">
        <f t="shared" si="119"/>
        <v>17100</v>
      </c>
      <c r="R419" s="35">
        <f t="shared" si="119"/>
        <v>19237.5</v>
      </c>
      <c r="S419" s="35">
        <f t="shared" si="119"/>
        <v>21375</v>
      </c>
      <c r="T419" s="35">
        <f t="shared" si="119"/>
        <v>23512.5</v>
      </c>
      <c r="U419" s="35">
        <f t="shared" si="119"/>
        <v>25650</v>
      </c>
      <c r="V419" s="35">
        <f t="shared" si="119"/>
        <v>34200</v>
      </c>
      <c r="W419" s="35">
        <f t="shared" si="119"/>
        <v>34200</v>
      </c>
      <c r="X419" s="35">
        <f t="shared" si="119"/>
        <v>34200</v>
      </c>
      <c r="Y419" s="35">
        <f t="shared" si="119"/>
        <v>34200</v>
      </c>
      <c r="Z419" s="35">
        <f t="shared" si="117"/>
        <v>34200</v>
      </c>
      <c r="AA419" s="35">
        <f t="shared" si="117"/>
        <v>34200</v>
      </c>
      <c r="AB419" s="35">
        <f t="shared" si="117"/>
        <v>34200</v>
      </c>
      <c r="AC419" s="35">
        <f t="shared" si="117"/>
        <v>34200</v>
      </c>
      <c r="AD419" s="35">
        <f t="shared" si="117"/>
        <v>35268.800000000003</v>
      </c>
      <c r="AE419" s="35">
        <f t="shared" si="117"/>
        <v>36337.599999999999</v>
      </c>
      <c r="AF419" s="35">
        <f t="shared" si="117"/>
        <v>37406.400000000001</v>
      </c>
      <c r="AG419" s="35">
        <f t="shared" si="117"/>
        <v>38475.199999999997</v>
      </c>
      <c r="AH419" s="35">
        <f t="shared" si="117"/>
        <v>39544</v>
      </c>
      <c r="AI419" s="35">
        <f t="shared" si="117"/>
        <v>40612.800000000003</v>
      </c>
      <c r="AJ419" s="35">
        <f t="shared" si="117"/>
        <v>41681.599999999999</v>
      </c>
      <c r="AK419" s="35">
        <f t="shared" si="117"/>
        <v>42750.400000000001</v>
      </c>
      <c r="AL419" s="35">
        <f t="shared" si="117"/>
        <v>43819.199999999997</v>
      </c>
      <c r="AM419" s="35">
        <f t="shared" si="117"/>
        <v>44888</v>
      </c>
      <c r="AN419" s="35">
        <f t="shared" si="117"/>
        <v>45956.800000000003</v>
      </c>
      <c r="AO419" s="35">
        <f t="shared" si="120"/>
        <v>47025.599999999999</v>
      </c>
      <c r="AP419" s="35">
        <f t="shared" si="120"/>
        <v>48094.400000000001</v>
      </c>
      <c r="AQ419" s="35">
        <f t="shared" si="120"/>
        <v>49163.199999999997</v>
      </c>
      <c r="AR419" s="35">
        <f t="shared" si="120"/>
        <v>50232</v>
      </c>
      <c r="AS419" s="35">
        <f t="shared" si="120"/>
        <v>51300.800000000003</v>
      </c>
      <c r="AT419" s="35">
        <f t="shared" si="120"/>
        <v>52369.599999999999</v>
      </c>
      <c r="AU419" s="35">
        <f t="shared" si="120"/>
        <v>53438.400000000001</v>
      </c>
      <c r="AV419" s="35">
        <f t="shared" si="120"/>
        <v>54507.199999999997</v>
      </c>
      <c r="AW419" s="35">
        <f t="shared" si="120"/>
        <v>55576</v>
      </c>
    </row>
    <row r="420" spans="1:49">
      <c r="A420" s="45">
        <v>391320</v>
      </c>
      <c r="B420" s="31" t="s">
        <v>113</v>
      </c>
      <c r="C420" s="121">
        <v>30630.6</v>
      </c>
      <c r="D420" s="121">
        <f t="shared" si="111"/>
        <v>2187.9</v>
      </c>
      <c r="E420" s="33">
        <v>14</v>
      </c>
      <c r="F420" s="34">
        <v>12</v>
      </c>
      <c r="G420" s="34">
        <v>17</v>
      </c>
      <c r="H420" s="122">
        <f t="shared" si="112"/>
        <v>1094</v>
      </c>
      <c r="I420" s="123">
        <f t="shared" si="113"/>
        <v>1458.6</v>
      </c>
      <c r="J420" s="35">
        <f t="shared" si="119"/>
        <v>2187.9</v>
      </c>
      <c r="K420" s="35">
        <f t="shared" si="119"/>
        <v>4375.8</v>
      </c>
      <c r="L420" s="35">
        <f t="shared" si="119"/>
        <v>6563.7</v>
      </c>
      <c r="M420" s="35">
        <f t="shared" si="119"/>
        <v>8751.6</v>
      </c>
      <c r="N420" s="35">
        <f t="shared" si="119"/>
        <v>10939.5</v>
      </c>
      <c r="O420" s="35">
        <f t="shared" si="119"/>
        <v>13127.4</v>
      </c>
      <c r="P420" s="35">
        <f t="shared" si="119"/>
        <v>15315.3</v>
      </c>
      <c r="Q420" s="35">
        <f t="shared" si="119"/>
        <v>17503.2</v>
      </c>
      <c r="R420" s="35">
        <f t="shared" si="119"/>
        <v>19691.099999999999</v>
      </c>
      <c r="S420" s="35">
        <f t="shared" si="119"/>
        <v>21879</v>
      </c>
      <c r="T420" s="35">
        <f t="shared" si="119"/>
        <v>24066.9</v>
      </c>
      <c r="U420" s="35">
        <f t="shared" si="119"/>
        <v>30630.6</v>
      </c>
      <c r="V420" s="35">
        <f t="shared" si="119"/>
        <v>30630.6</v>
      </c>
      <c r="W420" s="35">
        <f t="shared" si="119"/>
        <v>30630.6</v>
      </c>
      <c r="X420" s="35">
        <f t="shared" si="119"/>
        <v>30630.6</v>
      </c>
      <c r="Y420" s="35">
        <f t="shared" si="119"/>
        <v>30630.6</v>
      </c>
      <c r="Z420" s="35">
        <f t="shared" si="117"/>
        <v>30630.6</v>
      </c>
      <c r="AA420" s="35">
        <f t="shared" si="117"/>
        <v>31724.6</v>
      </c>
      <c r="AB420" s="35">
        <f t="shared" si="117"/>
        <v>32818.6</v>
      </c>
      <c r="AC420" s="35">
        <f t="shared" si="117"/>
        <v>33912.6</v>
      </c>
      <c r="AD420" s="35">
        <f t="shared" si="117"/>
        <v>35006.6</v>
      </c>
      <c r="AE420" s="35">
        <f t="shared" si="117"/>
        <v>36100.6</v>
      </c>
      <c r="AF420" s="35">
        <f t="shared" si="117"/>
        <v>37194.6</v>
      </c>
      <c r="AG420" s="35">
        <f t="shared" si="117"/>
        <v>38288.6</v>
      </c>
      <c r="AH420" s="35">
        <f t="shared" si="117"/>
        <v>39382.6</v>
      </c>
      <c r="AI420" s="35">
        <f t="shared" si="117"/>
        <v>40476.6</v>
      </c>
      <c r="AJ420" s="35">
        <f t="shared" si="117"/>
        <v>41570.6</v>
      </c>
      <c r="AK420" s="35">
        <f t="shared" si="117"/>
        <v>42664.6</v>
      </c>
      <c r="AL420" s="35">
        <f t="shared" si="117"/>
        <v>43758.6</v>
      </c>
      <c r="AM420" s="35">
        <f t="shared" si="117"/>
        <v>44852.6</v>
      </c>
      <c r="AN420" s="35">
        <f t="shared" si="117"/>
        <v>45946.6</v>
      </c>
      <c r="AO420" s="35">
        <f t="shared" si="120"/>
        <v>47040.6</v>
      </c>
      <c r="AP420" s="35">
        <f t="shared" si="120"/>
        <v>48134.6</v>
      </c>
      <c r="AQ420" s="35">
        <f t="shared" si="120"/>
        <v>49228.6</v>
      </c>
      <c r="AR420" s="35">
        <f t="shared" si="120"/>
        <v>50322.6</v>
      </c>
      <c r="AS420" s="35">
        <f t="shared" si="120"/>
        <v>51416.6</v>
      </c>
      <c r="AT420" s="35">
        <f t="shared" si="120"/>
        <v>52510.6</v>
      </c>
      <c r="AU420" s="35">
        <f t="shared" si="120"/>
        <v>53604.6</v>
      </c>
      <c r="AV420" s="35">
        <f t="shared" si="120"/>
        <v>54698.6</v>
      </c>
      <c r="AW420" s="35">
        <f t="shared" si="120"/>
        <v>55792.6</v>
      </c>
    </row>
    <row r="421" spans="1:49">
      <c r="A421" s="45">
        <v>391330</v>
      </c>
      <c r="B421" s="31" t="s">
        <v>112</v>
      </c>
      <c r="C421" s="121">
        <v>21281.599999999999</v>
      </c>
      <c r="D421" s="121">
        <f t="shared" si="111"/>
        <v>2660.2</v>
      </c>
      <c r="E421" s="33">
        <v>8</v>
      </c>
      <c r="F421" s="34">
        <v>7</v>
      </c>
      <c r="G421" s="34">
        <v>10</v>
      </c>
      <c r="H421" s="122">
        <f t="shared" si="112"/>
        <v>1330.1</v>
      </c>
      <c r="I421" s="123">
        <f t="shared" si="113"/>
        <v>1773.5</v>
      </c>
      <c r="J421" s="35">
        <f t="shared" si="119"/>
        <v>2660.2</v>
      </c>
      <c r="K421" s="35">
        <f t="shared" si="119"/>
        <v>5320.4</v>
      </c>
      <c r="L421" s="35">
        <f t="shared" si="119"/>
        <v>7980.6</v>
      </c>
      <c r="M421" s="35">
        <f t="shared" si="119"/>
        <v>10640.8</v>
      </c>
      <c r="N421" s="35">
        <f t="shared" si="119"/>
        <v>13301</v>
      </c>
      <c r="O421" s="35">
        <f t="shared" si="119"/>
        <v>15961.2</v>
      </c>
      <c r="P421" s="35">
        <f t="shared" si="119"/>
        <v>21281.599999999999</v>
      </c>
      <c r="Q421" s="35">
        <f t="shared" si="119"/>
        <v>21281.599999999999</v>
      </c>
      <c r="R421" s="35">
        <f t="shared" si="119"/>
        <v>21281.599999999999</v>
      </c>
      <c r="S421" s="35">
        <f t="shared" si="119"/>
        <v>21281.599999999999</v>
      </c>
      <c r="T421" s="35">
        <f t="shared" si="119"/>
        <v>22611.7</v>
      </c>
      <c r="U421" s="35">
        <f t="shared" si="119"/>
        <v>23941.8</v>
      </c>
      <c r="V421" s="35">
        <f t="shared" si="119"/>
        <v>25271.9</v>
      </c>
      <c r="W421" s="35">
        <f t="shared" si="119"/>
        <v>26602</v>
      </c>
      <c r="X421" s="35">
        <f t="shared" si="119"/>
        <v>27932.1</v>
      </c>
      <c r="Y421" s="35">
        <f t="shared" si="119"/>
        <v>29262.2</v>
      </c>
      <c r="Z421" s="35">
        <f t="shared" si="117"/>
        <v>30592.3</v>
      </c>
      <c r="AA421" s="35">
        <f t="shared" si="117"/>
        <v>31922.400000000001</v>
      </c>
      <c r="AB421" s="35">
        <f t="shared" si="117"/>
        <v>33252.5</v>
      </c>
      <c r="AC421" s="35">
        <f t="shared" si="117"/>
        <v>34582.6</v>
      </c>
      <c r="AD421" s="35">
        <f t="shared" si="117"/>
        <v>35912.699999999997</v>
      </c>
      <c r="AE421" s="35">
        <f t="shared" si="117"/>
        <v>37242.800000000003</v>
      </c>
      <c r="AF421" s="35">
        <f t="shared" si="117"/>
        <v>38572.9</v>
      </c>
      <c r="AG421" s="35">
        <f t="shared" si="117"/>
        <v>39903</v>
      </c>
      <c r="AH421" s="35">
        <f t="shared" si="117"/>
        <v>41233.1</v>
      </c>
      <c r="AI421" s="35">
        <f t="shared" si="117"/>
        <v>42563.199999999997</v>
      </c>
      <c r="AJ421" s="35">
        <f t="shared" si="117"/>
        <v>43893.3</v>
      </c>
      <c r="AK421" s="35">
        <f t="shared" si="117"/>
        <v>45223.4</v>
      </c>
      <c r="AL421" s="35">
        <f t="shared" si="117"/>
        <v>46553.5</v>
      </c>
      <c r="AM421" s="35">
        <f t="shared" si="117"/>
        <v>47883.6</v>
      </c>
      <c r="AN421" s="35">
        <f t="shared" si="117"/>
        <v>49213.7</v>
      </c>
      <c r="AO421" s="35">
        <f t="shared" si="120"/>
        <v>50543.8</v>
      </c>
      <c r="AP421" s="35">
        <f t="shared" si="120"/>
        <v>51873.9</v>
      </c>
      <c r="AQ421" s="35">
        <f t="shared" si="120"/>
        <v>53204</v>
      </c>
      <c r="AR421" s="35">
        <f t="shared" si="120"/>
        <v>54534.1</v>
      </c>
      <c r="AS421" s="35">
        <f t="shared" si="120"/>
        <v>55864.2</v>
      </c>
      <c r="AT421" s="35">
        <f t="shared" si="120"/>
        <v>57194.3</v>
      </c>
      <c r="AU421" s="35">
        <f t="shared" si="120"/>
        <v>58524.4</v>
      </c>
      <c r="AV421" s="35">
        <f t="shared" si="120"/>
        <v>59854.5</v>
      </c>
      <c r="AW421" s="35">
        <f t="shared" si="120"/>
        <v>61184.6</v>
      </c>
    </row>
    <row r="422" spans="1:49">
      <c r="A422" s="45">
        <v>391340</v>
      </c>
      <c r="B422" s="31" t="s">
        <v>111</v>
      </c>
      <c r="C422" s="121">
        <v>42060.6</v>
      </c>
      <c r="D422" s="121">
        <f t="shared" si="111"/>
        <v>2336.6999999999998</v>
      </c>
      <c r="E422" s="33">
        <v>18</v>
      </c>
      <c r="F422" s="34">
        <v>15</v>
      </c>
      <c r="G422" s="34">
        <v>22</v>
      </c>
      <c r="H422" s="122">
        <f t="shared" si="112"/>
        <v>1168.4000000000001</v>
      </c>
      <c r="I422" s="123">
        <f t="shared" si="113"/>
        <v>1557.8</v>
      </c>
      <c r="J422" s="35">
        <f t="shared" si="119"/>
        <v>2336.6999999999998</v>
      </c>
      <c r="K422" s="35">
        <f t="shared" si="119"/>
        <v>4673.3999999999996</v>
      </c>
      <c r="L422" s="35">
        <f t="shared" si="119"/>
        <v>7010.1</v>
      </c>
      <c r="M422" s="35">
        <f t="shared" si="119"/>
        <v>9346.7999999999993</v>
      </c>
      <c r="N422" s="35">
        <f t="shared" si="119"/>
        <v>11683.5</v>
      </c>
      <c r="O422" s="35">
        <f t="shared" si="119"/>
        <v>14020.2</v>
      </c>
      <c r="P422" s="35">
        <f t="shared" si="119"/>
        <v>16356.9</v>
      </c>
      <c r="Q422" s="35">
        <f t="shared" si="119"/>
        <v>18693.599999999999</v>
      </c>
      <c r="R422" s="35">
        <f t="shared" si="119"/>
        <v>21030.3</v>
      </c>
      <c r="S422" s="35">
        <f t="shared" si="119"/>
        <v>23367</v>
      </c>
      <c r="T422" s="35">
        <f t="shared" si="119"/>
        <v>25703.7</v>
      </c>
      <c r="U422" s="35">
        <f t="shared" si="119"/>
        <v>28040.400000000001</v>
      </c>
      <c r="V422" s="35">
        <f t="shared" si="119"/>
        <v>30377.1</v>
      </c>
      <c r="W422" s="35">
        <f t="shared" si="119"/>
        <v>32713.8</v>
      </c>
      <c r="X422" s="35">
        <f t="shared" si="119"/>
        <v>42060.6</v>
      </c>
      <c r="Y422" s="35">
        <f t="shared" si="119"/>
        <v>42060.6</v>
      </c>
      <c r="Z422" s="35">
        <f t="shared" si="117"/>
        <v>42060.6</v>
      </c>
      <c r="AA422" s="35">
        <f t="shared" si="117"/>
        <v>42060.6</v>
      </c>
      <c r="AB422" s="35">
        <f t="shared" si="117"/>
        <v>42060.6</v>
      </c>
      <c r="AC422" s="35">
        <f t="shared" si="117"/>
        <v>42060.6</v>
      </c>
      <c r="AD422" s="35">
        <f t="shared" si="117"/>
        <v>42060.6</v>
      </c>
      <c r="AE422" s="35">
        <f t="shared" si="117"/>
        <v>42060.6</v>
      </c>
      <c r="AF422" s="35">
        <f t="shared" si="117"/>
        <v>43229</v>
      </c>
      <c r="AG422" s="35">
        <f t="shared" si="117"/>
        <v>44397.4</v>
      </c>
      <c r="AH422" s="35">
        <f t="shared" si="117"/>
        <v>45565.8</v>
      </c>
      <c r="AI422" s="35">
        <f t="shared" si="117"/>
        <v>46734.2</v>
      </c>
      <c r="AJ422" s="35">
        <f t="shared" si="117"/>
        <v>47902.6</v>
      </c>
      <c r="AK422" s="35">
        <f t="shared" si="117"/>
        <v>49071</v>
      </c>
      <c r="AL422" s="35">
        <f t="shared" si="117"/>
        <v>50239.4</v>
      </c>
      <c r="AM422" s="35">
        <f t="shared" si="117"/>
        <v>51407.8</v>
      </c>
      <c r="AN422" s="35">
        <f t="shared" si="117"/>
        <v>52576.2</v>
      </c>
      <c r="AO422" s="35">
        <f t="shared" si="120"/>
        <v>53744.6</v>
      </c>
      <c r="AP422" s="35">
        <f t="shared" si="120"/>
        <v>54913</v>
      </c>
      <c r="AQ422" s="35">
        <f t="shared" si="120"/>
        <v>56081.4</v>
      </c>
      <c r="AR422" s="35">
        <f t="shared" si="120"/>
        <v>57249.8</v>
      </c>
      <c r="AS422" s="35">
        <f t="shared" si="120"/>
        <v>58418.2</v>
      </c>
      <c r="AT422" s="35">
        <f t="shared" si="120"/>
        <v>59586.6</v>
      </c>
      <c r="AU422" s="35">
        <f t="shared" si="120"/>
        <v>60755</v>
      </c>
      <c r="AV422" s="35">
        <f t="shared" si="120"/>
        <v>61923.4</v>
      </c>
      <c r="AW422" s="35">
        <f t="shared" si="120"/>
        <v>63091.8</v>
      </c>
    </row>
    <row r="423" spans="1:49">
      <c r="A423" s="45">
        <v>391350</v>
      </c>
      <c r="B423" s="31" t="s">
        <v>110</v>
      </c>
      <c r="C423" s="121">
        <v>98104.8</v>
      </c>
      <c r="D423" s="121">
        <f t="shared" si="111"/>
        <v>4087.7</v>
      </c>
      <c r="E423" s="33">
        <v>24</v>
      </c>
      <c r="F423" s="34">
        <v>20</v>
      </c>
      <c r="G423" s="34">
        <v>29</v>
      </c>
      <c r="H423" s="122">
        <f t="shared" si="112"/>
        <v>2043.9</v>
      </c>
      <c r="I423" s="123">
        <f t="shared" si="113"/>
        <v>2725.1</v>
      </c>
      <c r="J423" s="35">
        <f t="shared" si="119"/>
        <v>4087.7</v>
      </c>
      <c r="K423" s="35">
        <f t="shared" si="119"/>
        <v>8175.4</v>
      </c>
      <c r="L423" s="35">
        <f t="shared" si="119"/>
        <v>12263.1</v>
      </c>
      <c r="M423" s="35">
        <f t="shared" si="119"/>
        <v>16350.8</v>
      </c>
      <c r="N423" s="35">
        <f t="shared" si="119"/>
        <v>20438.5</v>
      </c>
      <c r="O423" s="35">
        <f t="shared" si="119"/>
        <v>24526.2</v>
      </c>
      <c r="P423" s="35">
        <f t="shared" si="119"/>
        <v>28613.9</v>
      </c>
      <c r="Q423" s="35">
        <f t="shared" si="119"/>
        <v>32701.599999999999</v>
      </c>
      <c r="R423" s="35">
        <f t="shared" si="119"/>
        <v>36789.300000000003</v>
      </c>
      <c r="S423" s="35">
        <f t="shared" si="119"/>
        <v>40877</v>
      </c>
      <c r="T423" s="35">
        <f t="shared" si="119"/>
        <v>44964.7</v>
      </c>
      <c r="U423" s="35">
        <f t="shared" si="119"/>
        <v>49052.4</v>
      </c>
      <c r="V423" s="35">
        <f t="shared" si="119"/>
        <v>53140.1</v>
      </c>
      <c r="W423" s="35">
        <f t="shared" si="119"/>
        <v>57227.8</v>
      </c>
      <c r="X423" s="35">
        <f t="shared" si="119"/>
        <v>61315.5</v>
      </c>
      <c r="Y423" s="35">
        <f t="shared" si="119"/>
        <v>65403.199999999997</v>
      </c>
      <c r="Z423" s="35">
        <f t="shared" si="117"/>
        <v>69490.899999999994</v>
      </c>
      <c r="AA423" s="35">
        <f t="shared" si="117"/>
        <v>73578.600000000006</v>
      </c>
      <c r="AB423" s="35">
        <f t="shared" si="117"/>
        <v>77666.3</v>
      </c>
      <c r="AC423" s="35">
        <f t="shared" si="117"/>
        <v>98104.8</v>
      </c>
      <c r="AD423" s="35">
        <f t="shared" si="117"/>
        <v>98104.8</v>
      </c>
      <c r="AE423" s="35">
        <f t="shared" si="117"/>
        <v>98104.8</v>
      </c>
      <c r="AF423" s="35">
        <f t="shared" si="117"/>
        <v>98104.8</v>
      </c>
      <c r="AG423" s="35">
        <f t="shared" si="117"/>
        <v>98104.8</v>
      </c>
      <c r="AH423" s="35">
        <f t="shared" si="117"/>
        <v>98104.8</v>
      </c>
      <c r="AI423" s="35">
        <f t="shared" si="117"/>
        <v>98104.8</v>
      </c>
      <c r="AJ423" s="35">
        <f t="shared" si="117"/>
        <v>98104.8</v>
      </c>
      <c r="AK423" s="35">
        <f t="shared" si="117"/>
        <v>98104.8</v>
      </c>
      <c r="AL423" s="35">
        <f t="shared" si="117"/>
        <v>98104.8</v>
      </c>
      <c r="AM423" s="35">
        <f t="shared" si="117"/>
        <v>100148.7</v>
      </c>
      <c r="AN423" s="35">
        <f t="shared" si="117"/>
        <v>102192.6</v>
      </c>
      <c r="AO423" s="35">
        <f t="shared" si="120"/>
        <v>104236.5</v>
      </c>
      <c r="AP423" s="35">
        <f t="shared" si="120"/>
        <v>106280.4</v>
      </c>
      <c r="AQ423" s="35">
        <f t="shared" si="120"/>
        <v>108324.3</v>
      </c>
      <c r="AR423" s="35">
        <f t="shared" si="120"/>
        <v>110368.2</v>
      </c>
      <c r="AS423" s="35">
        <f t="shared" si="120"/>
        <v>112412.1</v>
      </c>
      <c r="AT423" s="35">
        <f t="shared" si="120"/>
        <v>114456</v>
      </c>
      <c r="AU423" s="35">
        <f t="shared" si="120"/>
        <v>116499.9</v>
      </c>
      <c r="AV423" s="35">
        <f t="shared" si="120"/>
        <v>118543.8</v>
      </c>
      <c r="AW423" s="35">
        <f t="shared" si="120"/>
        <v>120587.7</v>
      </c>
    </row>
    <row r="424" spans="1:49">
      <c r="A424" s="45">
        <v>391360</v>
      </c>
      <c r="B424" s="31" t="s">
        <v>109</v>
      </c>
      <c r="C424" s="121">
        <v>120207.5</v>
      </c>
      <c r="D424" s="121">
        <f t="shared" si="111"/>
        <v>3434.5</v>
      </c>
      <c r="E424" s="33">
        <v>35</v>
      </c>
      <c r="F424" s="34">
        <v>28</v>
      </c>
      <c r="G424" s="34">
        <v>42</v>
      </c>
      <c r="H424" s="122">
        <f t="shared" si="112"/>
        <v>1717.3</v>
      </c>
      <c r="I424" s="123">
        <f t="shared" si="113"/>
        <v>2289.6999999999998</v>
      </c>
      <c r="J424" s="35">
        <f t="shared" si="119"/>
        <v>3434.5</v>
      </c>
      <c r="K424" s="35">
        <f t="shared" si="119"/>
        <v>6869</v>
      </c>
      <c r="L424" s="35">
        <f t="shared" si="119"/>
        <v>10303.5</v>
      </c>
      <c r="M424" s="35">
        <f t="shared" si="119"/>
        <v>13738</v>
      </c>
      <c r="N424" s="35">
        <f t="shared" si="119"/>
        <v>17172.5</v>
      </c>
      <c r="O424" s="35">
        <f t="shared" si="119"/>
        <v>20607</v>
      </c>
      <c r="P424" s="35">
        <f t="shared" si="119"/>
        <v>24041.5</v>
      </c>
      <c r="Q424" s="35">
        <f t="shared" si="119"/>
        <v>27476</v>
      </c>
      <c r="R424" s="35">
        <f t="shared" si="119"/>
        <v>30910.5</v>
      </c>
      <c r="S424" s="35">
        <f t="shared" si="119"/>
        <v>34345</v>
      </c>
      <c r="T424" s="35">
        <f t="shared" si="119"/>
        <v>37779.5</v>
      </c>
      <c r="U424" s="35">
        <f t="shared" si="119"/>
        <v>41214</v>
      </c>
      <c r="V424" s="35">
        <f t="shared" si="119"/>
        <v>44648.5</v>
      </c>
      <c r="W424" s="35">
        <f t="shared" si="119"/>
        <v>48083</v>
      </c>
      <c r="X424" s="35">
        <f t="shared" si="119"/>
        <v>51517.5</v>
      </c>
      <c r="Y424" s="35">
        <f t="shared" si="119"/>
        <v>54952</v>
      </c>
      <c r="Z424" s="35">
        <f t="shared" si="117"/>
        <v>58386.5</v>
      </c>
      <c r="AA424" s="35">
        <f t="shared" si="117"/>
        <v>61821</v>
      </c>
      <c r="AB424" s="35">
        <f t="shared" si="117"/>
        <v>65255.5</v>
      </c>
      <c r="AC424" s="35">
        <f t="shared" si="117"/>
        <v>68690</v>
      </c>
      <c r="AD424" s="35">
        <f t="shared" si="117"/>
        <v>72124.5</v>
      </c>
      <c r="AE424" s="35">
        <f t="shared" si="117"/>
        <v>75559</v>
      </c>
      <c r="AF424" s="35">
        <f t="shared" si="117"/>
        <v>78993.5</v>
      </c>
      <c r="AG424" s="35">
        <f t="shared" si="117"/>
        <v>82428</v>
      </c>
      <c r="AH424" s="35">
        <f t="shared" si="117"/>
        <v>85862.5</v>
      </c>
      <c r="AI424" s="35">
        <f t="shared" si="117"/>
        <v>89297</v>
      </c>
      <c r="AJ424" s="35">
        <f t="shared" si="117"/>
        <v>92731.5</v>
      </c>
      <c r="AK424" s="35">
        <f t="shared" si="117"/>
        <v>120207.5</v>
      </c>
      <c r="AL424" s="35">
        <f t="shared" si="117"/>
        <v>120207.5</v>
      </c>
      <c r="AM424" s="35">
        <f t="shared" si="117"/>
        <v>120207.5</v>
      </c>
      <c r="AN424" s="35">
        <f t="shared" si="117"/>
        <v>120207.5</v>
      </c>
      <c r="AO424" s="35">
        <f t="shared" si="120"/>
        <v>120207.5</v>
      </c>
      <c r="AP424" s="35">
        <f t="shared" si="120"/>
        <v>120207.5</v>
      </c>
      <c r="AQ424" s="35">
        <f t="shared" si="120"/>
        <v>120207.5</v>
      </c>
      <c r="AR424" s="35">
        <f t="shared" si="120"/>
        <v>120207.5</v>
      </c>
      <c r="AS424" s="35">
        <f t="shared" si="120"/>
        <v>120207.5</v>
      </c>
      <c r="AT424" s="35">
        <f t="shared" si="120"/>
        <v>120207.5</v>
      </c>
      <c r="AU424" s="35">
        <f t="shared" si="120"/>
        <v>120207.5</v>
      </c>
      <c r="AV424" s="35">
        <f t="shared" si="120"/>
        <v>120207.5</v>
      </c>
      <c r="AW424" s="35">
        <f t="shared" si="120"/>
        <v>120207.5</v>
      </c>
    </row>
    <row r="425" spans="1:49">
      <c r="A425" s="45">
        <v>391370</v>
      </c>
      <c r="B425" s="31" t="s">
        <v>108</v>
      </c>
      <c r="C425" s="121">
        <v>128628</v>
      </c>
      <c r="D425" s="121">
        <f t="shared" si="111"/>
        <v>3215.7</v>
      </c>
      <c r="E425" s="33">
        <v>40</v>
      </c>
      <c r="F425" s="34">
        <v>32</v>
      </c>
      <c r="G425" s="34">
        <v>48</v>
      </c>
      <c r="H425" s="122">
        <f t="shared" si="112"/>
        <v>1607.9</v>
      </c>
      <c r="I425" s="123">
        <f t="shared" si="113"/>
        <v>2143.8000000000002</v>
      </c>
      <c r="J425" s="35">
        <f t="shared" si="119"/>
        <v>3215.7</v>
      </c>
      <c r="K425" s="35">
        <f t="shared" si="119"/>
        <v>6431.4</v>
      </c>
      <c r="L425" s="35">
        <f t="shared" si="119"/>
        <v>9647.1</v>
      </c>
      <c r="M425" s="35">
        <f t="shared" si="119"/>
        <v>12862.8</v>
      </c>
      <c r="N425" s="35">
        <f t="shared" si="119"/>
        <v>16078.5</v>
      </c>
      <c r="O425" s="35">
        <f t="shared" si="119"/>
        <v>19294.2</v>
      </c>
      <c r="P425" s="35">
        <f t="shared" si="119"/>
        <v>22509.9</v>
      </c>
      <c r="Q425" s="35">
        <f t="shared" si="119"/>
        <v>25725.599999999999</v>
      </c>
      <c r="R425" s="35">
        <f t="shared" si="119"/>
        <v>28941.3</v>
      </c>
      <c r="S425" s="35">
        <f t="shared" si="119"/>
        <v>32157</v>
      </c>
      <c r="T425" s="35">
        <f t="shared" si="119"/>
        <v>35372.699999999997</v>
      </c>
      <c r="U425" s="35">
        <f t="shared" si="119"/>
        <v>38588.400000000001</v>
      </c>
      <c r="V425" s="35">
        <f t="shared" si="119"/>
        <v>41804.1</v>
      </c>
      <c r="W425" s="35">
        <f t="shared" si="119"/>
        <v>45019.8</v>
      </c>
      <c r="X425" s="35">
        <f t="shared" si="119"/>
        <v>48235.5</v>
      </c>
      <c r="Y425" s="35">
        <f t="shared" si="119"/>
        <v>51451.199999999997</v>
      </c>
      <c r="Z425" s="35">
        <f t="shared" si="117"/>
        <v>54666.9</v>
      </c>
      <c r="AA425" s="35">
        <f t="shared" si="117"/>
        <v>57882.6</v>
      </c>
      <c r="AB425" s="35">
        <f t="shared" si="117"/>
        <v>61098.3</v>
      </c>
      <c r="AC425" s="35">
        <f t="shared" si="117"/>
        <v>64314</v>
      </c>
      <c r="AD425" s="35">
        <f t="shared" si="117"/>
        <v>67529.7</v>
      </c>
      <c r="AE425" s="35">
        <f t="shared" si="117"/>
        <v>70745.399999999994</v>
      </c>
      <c r="AF425" s="35">
        <f t="shared" si="117"/>
        <v>73961.100000000006</v>
      </c>
      <c r="AG425" s="35">
        <f t="shared" si="117"/>
        <v>77176.800000000003</v>
      </c>
      <c r="AH425" s="35">
        <f t="shared" si="117"/>
        <v>80392.5</v>
      </c>
      <c r="AI425" s="35">
        <f t="shared" si="117"/>
        <v>83608.2</v>
      </c>
      <c r="AJ425" s="35">
        <f t="shared" si="117"/>
        <v>86823.9</v>
      </c>
      <c r="AK425" s="35">
        <f t="shared" si="117"/>
        <v>90039.6</v>
      </c>
      <c r="AL425" s="35">
        <f t="shared" si="117"/>
        <v>93255.3</v>
      </c>
      <c r="AM425" s="35">
        <f t="shared" si="117"/>
        <v>96471</v>
      </c>
      <c r="AN425" s="35">
        <f t="shared" si="117"/>
        <v>99686.7</v>
      </c>
      <c r="AO425" s="35">
        <f t="shared" si="120"/>
        <v>128628</v>
      </c>
      <c r="AP425" s="35">
        <f t="shared" si="120"/>
        <v>128628</v>
      </c>
      <c r="AQ425" s="35">
        <f t="shared" si="120"/>
        <v>128628</v>
      </c>
      <c r="AR425" s="35">
        <f t="shared" si="120"/>
        <v>128628</v>
      </c>
      <c r="AS425" s="35">
        <f t="shared" si="120"/>
        <v>128628</v>
      </c>
      <c r="AT425" s="35">
        <f t="shared" si="120"/>
        <v>128628</v>
      </c>
      <c r="AU425" s="35">
        <f t="shared" si="120"/>
        <v>128628</v>
      </c>
      <c r="AV425" s="35">
        <f t="shared" si="120"/>
        <v>128628</v>
      </c>
      <c r="AW425" s="35">
        <f t="shared" si="120"/>
        <v>128628</v>
      </c>
    </row>
    <row r="426" spans="1:49">
      <c r="A426" s="45">
        <v>391380</v>
      </c>
      <c r="B426" s="31" t="s">
        <v>107</v>
      </c>
      <c r="C426" s="121">
        <v>140946</v>
      </c>
      <c r="D426" s="121">
        <f t="shared" si="111"/>
        <v>2710.5</v>
      </c>
      <c r="E426" s="33">
        <v>52</v>
      </c>
      <c r="F426" s="34">
        <v>42</v>
      </c>
      <c r="G426" s="34">
        <v>63</v>
      </c>
      <c r="H426" s="122">
        <f t="shared" si="112"/>
        <v>1355.3</v>
      </c>
      <c r="I426" s="123">
        <f t="shared" si="113"/>
        <v>1807</v>
      </c>
      <c r="J426" s="35">
        <f t="shared" si="119"/>
        <v>2710.5</v>
      </c>
      <c r="K426" s="35">
        <f t="shared" si="119"/>
        <v>5421</v>
      </c>
      <c r="L426" s="35">
        <f t="shared" si="119"/>
        <v>8131.5</v>
      </c>
      <c r="M426" s="35">
        <f t="shared" si="119"/>
        <v>10842</v>
      </c>
      <c r="N426" s="35">
        <f t="shared" si="119"/>
        <v>13552.5</v>
      </c>
      <c r="O426" s="35">
        <f t="shared" si="119"/>
        <v>16263</v>
      </c>
      <c r="P426" s="35">
        <f t="shared" si="119"/>
        <v>18973.5</v>
      </c>
      <c r="Q426" s="35">
        <f t="shared" si="119"/>
        <v>21684</v>
      </c>
      <c r="R426" s="35">
        <f t="shared" si="119"/>
        <v>24394.5</v>
      </c>
      <c r="S426" s="35">
        <f t="shared" si="119"/>
        <v>27105</v>
      </c>
      <c r="T426" s="35">
        <f t="shared" si="119"/>
        <v>29815.5</v>
      </c>
      <c r="U426" s="35">
        <f t="shared" si="119"/>
        <v>32526</v>
      </c>
      <c r="V426" s="35">
        <f t="shared" si="119"/>
        <v>35236.5</v>
      </c>
      <c r="W426" s="35">
        <f t="shared" si="119"/>
        <v>37947</v>
      </c>
      <c r="X426" s="35">
        <f t="shared" si="119"/>
        <v>40657.5</v>
      </c>
      <c r="Y426" s="35">
        <f t="shared" si="119"/>
        <v>43368</v>
      </c>
      <c r="Z426" s="35">
        <f t="shared" si="117"/>
        <v>46078.5</v>
      </c>
      <c r="AA426" s="35">
        <f t="shared" si="117"/>
        <v>48789</v>
      </c>
      <c r="AB426" s="35">
        <f t="shared" si="117"/>
        <v>51499.5</v>
      </c>
      <c r="AC426" s="35">
        <f t="shared" si="117"/>
        <v>54210</v>
      </c>
      <c r="AD426" s="35">
        <f t="shared" si="117"/>
        <v>56920.5</v>
      </c>
      <c r="AE426" s="35">
        <f t="shared" si="117"/>
        <v>59631</v>
      </c>
      <c r="AF426" s="35">
        <f t="shared" si="117"/>
        <v>62341.5</v>
      </c>
      <c r="AG426" s="35">
        <f t="shared" si="117"/>
        <v>65052</v>
      </c>
      <c r="AH426" s="35">
        <f t="shared" si="117"/>
        <v>67762.5</v>
      </c>
      <c r="AI426" s="35">
        <f t="shared" si="117"/>
        <v>70473</v>
      </c>
      <c r="AJ426" s="35">
        <f t="shared" si="117"/>
        <v>73183.5</v>
      </c>
      <c r="AK426" s="35">
        <f t="shared" si="117"/>
        <v>75894</v>
      </c>
      <c r="AL426" s="35">
        <f t="shared" si="117"/>
        <v>78604.5</v>
      </c>
      <c r="AM426" s="35">
        <f t="shared" si="117"/>
        <v>81315</v>
      </c>
      <c r="AN426" s="35">
        <f t="shared" si="117"/>
        <v>84025.5</v>
      </c>
      <c r="AO426" s="35">
        <f t="shared" si="120"/>
        <v>86736</v>
      </c>
      <c r="AP426" s="35">
        <f t="shared" si="120"/>
        <v>89446.5</v>
      </c>
      <c r="AQ426" s="35">
        <f t="shared" si="120"/>
        <v>92157</v>
      </c>
      <c r="AR426" s="35">
        <f t="shared" si="120"/>
        <v>94867.5</v>
      </c>
      <c r="AS426" s="35">
        <f t="shared" si="120"/>
        <v>97578</v>
      </c>
      <c r="AT426" s="35">
        <f t="shared" si="120"/>
        <v>100288.5</v>
      </c>
      <c r="AU426" s="35">
        <f t="shared" si="120"/>
        <v>102999</v>
      </c>
      <c r="AV426" s="35">
        <f t="shared" si="120"/>
        <v>105709.5</v>
      </c>
      <c r="AW426" s="35">
        <f t="shared" si="120"/>
        <v>108420</v>
      </c>
    </row>
    <row r="427" spans="1:49">
      <c r="A427" s="45">
        <v>391390</v>
      </c>
      <c r="B427" s="31" t="s">
        <v>106</v>
      </c>
      <c r="C427" s="121">
        <v>35473.5</v>
      </c>
      <c r="D427" s="121">
        <f t="shared" si="111"/>
        <v>2364.9</v>
      </c>
      <c r="E427" s="33">
        <v>15</v>
      </c>
      <c r="F427" s="34">
        <v>12</v>
      </c>
      <c r="G427" s="34">
        <v>18</v>
      </c>
      <c r="H427" s="122">
        <f t="shared" si="112"/>
        <v>1182.5</v>
      </c>
      <c r="I427" s="123">
        <f t="shared" si="113"/>
        <v>1576.6</v>
      </c>
      <c r="J427" s="35">
        <f t="shared" si="119"/>
        <v>2364.9</v>
      </c>
      <c r="K427" s="35">
        <f t="shared" si="119"/>
        <v>4729.8</v>
      </c>
      <c r="L427" s="35">
        <f t="shared" si="119"/>
        <v>7094.7</v>
      </c>
      <c r="M427" s="35">
        <f t="shared" si="119"/>
        <v>9459.6</v>
      </c>
      <c r="N427" s="35">
        <f t="shared" si="119"/>
        <v>11824.5</v>
      </c>
      <c r="O427" s="35">
        <f t="shared" si="119"/>
        <v>14189.4</v>
      </c>
      <c r="P427" s="35">
        <f t="shared" si="119"/>
        <v>16554.3</v>
      </c>
      <c r="Q427" s="35">
        <f t="shared" si="119"/>
        <v>18919.2</v>
      </c>
      <c r="R427" s="35">
        <f t="shared" si="119"/>
        <v>21284.1</v>
      </c>
      <c r="S427" s="35">
        <f t="shared" si="119"/>
        <v>23649</v>
      </c>
      <c r="T427" s="35">
        <f t="shared" si="119"/>
        <v>26013.9</v>
      </c>
      <c r="U427" s="35">
        <f t="shared" si="119"/>
        <v>35473.5</v>
      </c>
      <c r="V427" s="35">
        <f t="shared" si="119"/>
        <v>35473.5</v>
      </c>
      <c r="W427" s="35">
        <f t="shared" si="119"/>
        <v>35473.5</v>
      </c>
      <c r="X427" s="35">
        <f t="shared" si="119"/>
        <v>35473.5</v>
      </c>
      <c r="Y427" s="35">
        <f t="shared" ref="Y427:AN443" si="121">IF(Y$4&lt;$F427,$D427*Y$4,IF(Y$4&gt;$G427,$C427+(Y$4-$G427)*$H427,$C427))</f>
        <v>35473.5</v>
      </c>
      <c r="Z427" s="35">
        <f t="shared" si="121"/>
        <v>35473.5</v>
      </c>
      <c r="AA427" s="35">
        <f t="shared" si="121"/>
        <v>35473.5</v>
      </c>
      <c r="AB427" s="35">
        <f t="shared" si="121"/>
        <v>36656</v>
      </c>
      <c r="AC427" s="35">
        <f t="shared" si="121"/>
        <v>37838.5</v>
      </c>
      <c r="AD427" s="35">
        <f t="shared" si="121"/>
        <v>39021</v>
      </c>
      <c r="AE427" s="35">
        <f t="shared" si="121"/>
        <v>40203.5</v>
      </c>
      <c r="AF427" s="35">
        <f t="shared" si="121"/>
        <v>41386</v>
      </c>
      <c r="AG427" s="35">
        <f t="shared" si="121"/>
        <v>42568.5</v>
      </c>
      <c r="AH427" s="35">
        <f t="shared" si="121"/>
        <v>43751</v>
      </c>
      <c r="AI427" s="35">
        <f t="shared" si="121"/>
        <v>44933.5</v>
      </c>
      <c r="AJ427" s="35">
        <f t="shared" si="121"/>
        <v>46116</v>
      </c>
      <c r="AK427" s="35">
        <f t="shared" si="121"/>
        <v>47298.5</v>
      </c>
      <c r="AL427" s="35">
        <f t="shared" si="121"/>
        <v>48481</v>
      </c>
      <c r="AM427" s="35">
        <f t="shared" si="121"/>
        <v>49663.5</v>
      </c>
      <c r="AN427" s="35">
        <f t="shared" si="121"/>
        <v>50846</v>
      </c>
      <c r="AO427" s="35">
        <f t="shared" si="120"/>
        <v>52028.5</v>
      </c>
      <c r="AP427" s="35">
        <f t="shared" si="120"/>
        <v>53211</v>
      </c>
      <c r="AQ427" s="35">
        <f t="shared" si="120"/>
        <v>54393.5</v>
      </c>
      <c r="AR427" s="35">
        <f t="shared" si="120"/>
        <v>55576</v>
      </c>
      <c r="AS427" s="35">
        <f t="shared" si="120"/>
        <v>56758.5</v>
      </c>
      <c r="AT427" s="35">
        <f t="shared" si="120"/>
        <v>57941</v>
      </c>
      <c r="AU427" s="35">
        <f t="shared" si="120"/>
        <v>59123.5</v>
      </c>
      <c r="AV427" s="35">
        <f t="shared" si="120"/>
        <v>60306</v>
      </c>
      <c r="AW427" s="35">
        <f t="shared" si="120"/>
        <v>61488.5</v>
      </c>
    </row>
    <row r="428" spans="1:49">
      <c r="A428" s="45">
        <v>391400</v>
      </c>
      <c r="B428" s="31" t="s">
        <v>63</v>
      </c>
      <c r="C428" s="121">
        <v>55230</v>
      </c>
      <c r="D428" s="121">
        <f t="shared" si="111"/>
        <v>1841</v>
      </c>
      <c r="E428" s="33">
        <v>30</v>
      </c>
      <c r="F428" s="34">
        <v>24</v>
      </c>
      <c r="G428" s="34">
        <v>36</v>
      </c>
      <c r="H428" s="122">
        <f t="shared" si="112"/>
        <v>920.5</v>
      </c>
      <c r="I428" s="123">
        <f t="shared" si="113"/>
        <v>1227.3</v>
      </c>
      <c r="J428" s="35">
        <f t="shared" ref="J428:Y443" si="122">IF(J$4&lt;$F428,$D428*J$4,IF(J$4&gt;$G428,$C428+(J$4-$G428)*$H428,$C428))</f>
        <v>1841</v>
      </c>
      <c r="K428" s="35">
        <f t="shared" si="122"/>
        <v>3682</v>
      </c>
      <c r="L428" s="35">
        <f t="shared" si="122"/>
        <v>5523</v>
      </c>
      <c r="M428" s="35">
        <f t="shared" si="122"/>
        <v>7364</v>
      </c>
      <c r="N428" s="35">
        <f t="shared" si="122"/>
        <v>9205</v>
      </c>
      <c r="O428" s="35">
        <f t="shared" si="122"/>
        <v>11046</v>
      </c>
      <c r="P428" s="35">
        <f t="shared" si="122"/>
        <v>12887</v>
      </c>
      <c r="Q428" s="35">
        <f t="shared" si="122"/>
        <v>14728</v>
      </c>
      <c r="R428" s="35">
        <f t="shared" si="122"/>
        <v>16569</v>
      </c>
      <c r="S428" s="35">
        <f t="shared" si="122"/>
        <v>18410</v>
      </c>
      <c r="T428" s="35">
        <f t="shared" si="122"/>
        <v>20251</v>
      </c>
      <c r="U428" s="35">
        <f t="shared" si="122"/>
        <v>22092</v>
      </c>
      <c r="V428" s="35">
        <f t="shared" si="122"/>
        <v>23933</v>
      </c>
      <c r="W428" s="35">
        <f t="shared" si="122"/>
        <v>25774</v>
      </c>
      <c r="X428" s="35">
        <f t="shared" si="122"/>
        <v>27615</v>
      </c>
      <c r="Y428" s="35">
        <f t="shared" si="122"/>
        <v>29456</v>
      </c>
      <c r="Z428" s="35">
        <f t="shared" si="121"/>
        <v>31297</v>
      </c>
      <c r="AA428" s="35">
        <f t="shared" si="121"/>
        <v>33138</v>
      </c>
      <c r="AB428" s="35">
        <f t="shared" si="121"/>
        <v>34979</v>
      </c>
      <c r="AC428" s="35">
        <f t="shared" si="121"/>
        <v>36820</v>
      </c>
      <c r="AD428" s="35">
        <f t="shared" si="121"/>
        <v>38661</v>
      </c>
      <c r="AE428" s="35">
        <f t="shared" si="121"/>
        <v>40502</v>
      </c>
      <c r="AF428" s="35">
        <f t="shared" si="121"/>
        <v>42343</v>
      </c>
      <c r="AG428" s="35">
        <f t="shared" si="121"/>
        <v>55230</v>
      </c>
      <c r="AH428" s="35">
        <f t="shared" si="121"/>
        <v>55230</v>
      </c>
      <c r="AI428" s="35">
        <f t="shared" si="121"/>
        <v>55230</v>
      </c>
      <c r="AJ428" s="35">
        <f t="shared" si="121"/>
        <v>55230</v>
      </c>
      <c r="AK428" s="35">
        <f t="shared" si="121"/>
        <v>55230</v>
      </c>
      <c r="AL428" s="35">
        <f t="shared" si="121"/>
        <v>55230</v>
      </c>
      <c r="AM428" s="35">
        <f t="shared" si="121"/>
        <v>55230</v>
      </c>
      <c r="AN428" s="35">
        <f t="shared" si="121"/>
        <v>55230</v>
      </c>
      <c r="AO428" s="35">
        <f t="shared" si="120"/>
        <v>55230</v>
      </c>
      <c r="AP428" s="35">
        <f t="shared" si="120"/>
        <v>55230</v>
      </c>
      <c r="AQ428" s="35">
        <f t="shared" si="120"/>
        <v>55230</v>
      </c>
      <c r="AR428" s="35">
        <f t="shared" si="120"/>
        <v>55230</v>
      </c>
      <c r="AS428" s="35">
        <f t="shared" si="120"/>
        <v>55230</v>
      </c>
      <c r="AT428" s="35">
        <f t="shared" si="120"/>
        <v>56150.5</v>
      </c>
      <c r="AU428" s="35">
        <f t="shared" si="120"/>
        <v>57071</v>
      </c>
      <c r="AV428" s="35">
        <f t="shared" si="120"/>
        <v>57991.5</v>
      </c>
      <c r="AW428" s="35">
        <f t="shared" si="120"/>
        <v>58912</v>
      </c>
    </row>
    <row r="429" spans="1:49">
      <c r="A429" s="45">
        <v>391410</v>
      </c>
      <c r="B429" s="31" t="s">
        <v>105</v>
      </c>
      <c r="C429" s="121">
        <v>75873.600000000006</v>
      </c>
      <c r="D429" s="121">
        <f t="shared" si="111"/>
        <v>3161.4</v>
      </c>
      <c r="E429" s="33">
        <v>24</v>
      </c>
      <c r="F429" s="34">
        <v>20</v>
      </c>
      <c r="G429" s="34">
        <v>29</v>
      </c>
      <c r="H429" s="122">
        <f t="shared" si="112"/>
        <v>1580.7</v>
      </c>
      <c r="I429" s="123">
        <f t="shared" si="113"/>
        <v>2107.6</v>
      </c>
      <c r="J429" s="35">
        <f t="shared" si="122"/>
        <v>3161.4</v>
      </c>
      <c r="K429" s="35">
        <f t="shared" si="122"/>
        <v>6322.8</v>
      </c>
      <c r="L429" s="35">
        <f t="shared" si="122"/>
        <v>9484.2000000000007</v>
      </c>
      <c r="M429" s="35">
        <f t="shared" si="122"/>
        <v>12645.6</v>
      </c>
      <c r="N429" s="35">
        <f t="shared" si="122"/>
        <v>15807</v>
      </c>
      <c r="O429" s="35">
        <f t="shared" si="122"/>
        <v>18968.400000000001</v>
      </c>
      <c r="P429" s="35">
        <f t="shared" si="122"/>
        <v>22129.8</v>
      </c>
      <c r="Q429" s="35">
        <f t="shared" si="122"/>
        <v>25291.200000000001</v>
      </c>
      <c r="R429" s="35">
        <f t="shared" si="122"/>
        <v>28452.6</v>
      </c>
      <c r="S429" s="35">
        <f t="shared" si="122"/>
        <v>31614</v>
      </c>
      <c r="T429" s="35">
        <f t="shared" si="122"/>
        <v>34775.4</v>
      </c>
      <c r="U429" s="35">
        <f t="shared" si="122"/>
        <v>37936.800000000003</v>
      </c>
      <c r="V429" s="35">
        <f t="shared" si="122"/>
        <v>41098.199999999997</v>
      </c>
      <c r="W429" s="35">
        <f t="shared" si="122"/>
        <v>44259.6</v>
      </c>
      <c r="X429" s="35">
        <f t="shared" si="122"/>
        <v>47421</v>
      </c>
      <c r="Y429" s="35">
        <f t="shared" si="122"/>
        <v>50582.400000000001</v>
      </c>
      <c r="Z429" s="35">
        <f t="shared" si="121"/>
        <v>53743.8</v>
      </c>
      <c r="AA429" s="35">
        <f t="shared" si="121"/>
        <v>56905.2</v>
      </c>
      <c r="AB429" s="35">
        <f t="shared" si="121"/>
        <v>60066.6</v>
      </c>
      <c r="AC429" s="35">
        <f t="shared" si="121"/>
        <v>75873.600000000006</v>
      </c>
      <c r="AD429" s="35">
        <f t="shared" si="121"/>
        <v>75873.600000000006</v>
      </c>
      <c r="AE429" s="35">
        <f t="shared" si="121"/>
        <v>75873.600000000006</v>
      </c>
      <c r="AF429" s="35">
        <f t="shared" si="121"/>
        <v>75873.600000000006</v>
      </c>
      <c r="AG429" s="35">
        <f t="shared" si="121"/>
        <v>75873.600000000006</v>
      </c>
      <c r="AH429" s="35">
        <f t="shared" si="121"/>
        <v>75873.600000000006</v>
      </c>
      <c r="AI429" s="35">
        <f t="shared" si="121"/>
        <v>75873.600000000006</v>
      </c>
      <c r="AJ429" s="35">
        <f t="shared" si="121"/>
        <v>75873.600000000006</v>
      </c>
      <c r="AK429" s="35">
        <f t="shared" si="121"/>
        <v>75873.600000000006</v>
      </c>
      <c r="AL429" s="35">
        <f t="shared" si="121"/>
        <v>75873.600000000006</v>
      </c>
      <c r="AM429" s="35">
        <f t="shared" si="121"/>
        <v>77454.3</v>
      </c>
      <c r="AN429" s="35">
        <f t="shared" si="121"/>
        <v>79035</v>
      </c>
      <c r="AO429" s="35">
        <f t="shared" si="120"/>
        <v>80615.7</v>
      </c>
      <c r="AP429" s="35">
        <f t="shared" si="120"/>
        <v>82196.399999999994</v>
      </c>
      <c r="AQ429" s="35">
        <f t="shared" si="120"/>
        <v>83777.100000000006</v>
      </c>
      <c r="AR429" s="35">
        <f t="shared" si="120"/>
        <v>85357.8</v>
      </c>
      <c r="AS429" s="35">
        <f t="shared" si="120"/>
        <v>86938.5</v>
      </c>
      <c r="AT429" s="35">
        <f t="shared" si="120"/>
        <v>88519.2</v>
      </c>
      <c r="AU429" s="35">
        <f t="shared" si="120"/>
        <v>90099.9</v>
      </c>
      <c r="AV429" s="35">
        <f t="shared" si="120"/>
        <v>91680.6</v>
      </c>
      <c r="AW429" s="35">
        <f t="shared" si="120"/>
        <v>93261.3</v>
      </c>
    </row>
    <row r="430" spans="1:49">
      <c r="A430" s="45">
        <v>391420</v>
      </c>
      <c r="B430" s="31" t="s">
        <v>104</v>
      </c>
      <c r="C430" s="121">
        <v>91316</v>
      </c>
      <c r="D430" s="121">
        <f t="shared" si="111"/>
        <v>2282.9</v>
      </c>
      <c r="E430" s="33">
        <v>40</v>
      </c>
      <c r="F430" s="34">
        <v>32</v>
      </c>
      <c r="G430" s="34">
        <v>48</v>
      </c>
      <c r="H430" s="122">
        <f t="shared" si="112"/>
        <v>1141.5</v>
      </c>
      <c r="I430" s="123">
        <f t="shared" si="113"/>
        <v>1521.9</v>
      </c>
      <c r="J430" s="35">
        <f t="shared" si="122"/>
        <v>2282.9</v>
      </c>
      <c r="K430" s="35">
        <f t="shared" si="122"/>
        <v>4565.8</v>
      </c>
      <c r="L430" s="35">
        <f t="shared" si="122"/>
        <v>6848.7</v>
      </c>
      <c r="M430" s="35">
        <f t="shared" si="122"/>
        <v>9131.6</v>
      </c>
      <c r="N430" s="35">
        <f t="shared" si="122"/>
        <v>11414.5</v>
      </c>
      <c r="O430" s="35">
        <f t="shared" si="122"/>
        <v>13697.4</v>
      </c>
      <c r="P430" s="35">
        <f t="shared" si="122"/>
        <v>15980.3</v>
      </c>
      <c r="Q430" s="35">
        <f t="shared" si="122"/>
        <v>18263.2</v>
      </c>
      <c r="R430" s="35">
        <f t="shared" si="122"/>
        <v>20546.099999999999</v>
      </c>
      <c r="S430" s="35">
        <f t="shared" si="122"/>
        <v>22829</v>
      </c>
      <c r="T430" s="35">
        <f t="shared" si="122"/>
        <v>25111.9</v>
      </c>
      <c r="U430" s="35">
        <f t="shared" si="122"/>
        <v>27394.799999999999</v>
      </c>
      <c r="V430" s="35">
        <f t="shared" si="122"/>
        <v>29677.7</v>
      </c>
      <c r="W430" s="35">
        <f t="shared" si="122"/>
        <v>31960.6</v>
      </c>
      <c r="X430" s="35">
        <f t="shared" si="122"/>
        <v>34243.5</v>
      </c>
      <c r="Y430" s="35">
        <f t="shared" si="122"/>
        <v>36526.400000000001</v>
      </c>
      <c r="Z430" s="35">
        <f t="shared" si="121"/>
        <v>38809.300000000003</v>
      </c>
      <c r="AA430" s="35">
        <f t="shared" si="121"/>
        <v>41092.199999999997</v>
      </c>
      <c r="AB430" s="35">
        <f t="shared" si="121"/>
        <v>43375.1</v>
      </c>
      <c r="AC430" s="35">
        <f t="shared" si="121"/>
        <v>45658</v>
      </c>
      <c r="AD430" s="35">
        <f t="shared" si="121"/>
        <v>47940.9</v>
      </c>
      <c r="AE430" s="35">
        <f t="shared" si="121"/>
        <v>50223.8</v>
      </c>
      <c r="AF430" s="35">
        <f t="shared" si="121"/>
        <v>52506.7</v>
      </c>
      <c r="AG430" s="35">
        <f t="shared" si="121"/>
        <v>54789.599999999999</v>
      </c>
      <c r="AH430" s="35">
        <f t="shared" si="121"/>
        <v>57072.5</v>
      </c>
      <c r="AI430" s="35">
        <f t="shared" si="121"/>
        <v>59355.4</v>
      </c>
      <c r="AJ430" s="35">
        <f t="shared" si="121"/>
        <v>61638.3</v>
      </c>
      <c r="AK430" s="35">
        <f t="shared" si="121"/>
        <v>63921.2</v>
      </c>
      <c r="AL430" s="35">
        <f t="shared" si="121"/>
        <v>66204.100000000006</v>
      </c>
      <c r="AM430" s="35">
        <f t="shared" si="121"/>
        <v>68487</v>
      </c>
      <c r="AN430" s="35">
        <f t="shared" si="121"/>
        <v>70769.899999999994</v>
      </c>
      <c r="AO430" s="35">
        <f t="shared" si="120"/>
        <v>91316</v>
      </c>
      <c r="AP430" s="35">
        <f t="shared" si="120"/>
        <v>91316</v>
      </c>
      <c r="AQ430" s="35">
        <f t="shared" si="120"/>
        <v>91316</v>
      </c>
      <c r="AR430" s="35">
        <f t="shared" si="120"/>
        <v>91316</v>
      </c>
      <c r="AS430" s="35">
        <f t="shared" si="120"/>
        <v>91316</v>
      </c>
      <c r="AT430" s="35">
        <f t="shared" si="120"/>
        <v>91316</v>
      </c>
      <c r="AU430" s="35">
        <f t="shared" si="120"/>
        <v>91316</v>
      </c>
      <c r="AV430" s="35">
        <f t="shared" si="120"/>
        <v>91316</v>
      </c>
      <c r="AW430" s="35">
        <f t="shared" si="120"/>
        <v>91316</v>
      </c>
    </row>
    <row r="431" spans="1:49">
      <c r="A431" s="45">
        <v>391430</v>
      </c>
      <c r="B431" s="31" t="s">
        <v>103</v>
      </c>
      <c r="C431" s="121">
        <v>75174</v>
      </c>
      <c r="D431" s="121">
        <f t="shared" si="111"/>
        <v>2505.8000000000002</v>
      </c>
      <c r="E431" s="33">
        <v>30</v>
      </c>
      <c r="F431" s="34">
        <v>24</v>
      </c>
      <c r="G431" s="34">
        <v>36</v>
      </c>
      <c r="H431" s="122">
        <f t="shared" si="112"/>
        <v>1252.9000000000001</v>
      </c>
      <c r="I431" s="123">
        <f t="shared" si="113"/>
        <v>1670.5</v>
      </c>
      <c r="J431" s="35">
        <f t="shared" si="122"/>
        <v>2505.8000000000002</v>
      </c>
      <c r="K431" s="35">
        <f t="shared" si="122"/>
        <v>5011.6000000000004</v>
      </c>
      <c r="L431" s="35">
        <f t="shared" si="122"/>
        <v>7517.4</v>
      </c>
      <c r="M431" s="35">
        <f t="shared" si="122"/>
        <v>10023.200000000001</v>
      </c>
      <c r="N431" s="35">
        <f t="shared" si="122"/>
        <v>12529</v>
      </c>
      <c r="O431" s="35">
        <f t="shared" si="122"/>
        <v>15034.8</v>
      </c>
      <c r="P431" s="35">
        <f t="shared" si="122"/>
        <v>17540.599999999999</v>
      </c>
      <c r="Q431" s="35">
        <f t="shared" si="122"/>
        <v>20046.400000000001</v>
      </c>
      <c r="R431" s="35">
        <f t="shared" si="122"/>
        <v>22552.2</v>
      </c>
      <c r="S431" s="35">
        <f t="shared" si="122"/>
        <v>25058</v>
      </c>
      <c r="T431" s="35">
        <f t="shared" si="122"/>
        <v>27563.8</v>
      </c>
      <c r="U431" s="35">
        <f t="shared" si="122"/>
        <v>30069.599999999999</v>
      </c>
      <c r="V431" s="35">
        <f t="shared" si="122"/>
        <v>32575.4</v>
      </c>
      <c r="W431" s="35">
        <f t="shared" si="122"/>
        <v>35081.199999999997</v>
      </c>
      <c r="X431" s="35">
        <f t="shared" si="122"/>
        <v>37587</v>
      </c>
      <c r="Y431" s="35">
        <f t="shared" si="122"/>
        <v>40092.800000000003</v>
      </c>
      <c r="Z431" s="35">
        <f t="shared" si="121"/>
        <v>42598.6</v>
      </c>
      <c r="AA431" s="35">
        <f t="shared" si="121"/>
        <v>45104.4</v>
      </c>
      <c r="AB431" s="35">
        <f t="shared" si="121"/>
        <v>47610.2</v>
      </c>
      <c r="AC431" s="35">
        <f t="shared" si="121"/>
        <v>50116</v>
      </c>
      <c r="AD431" s="35">
        <f t="shared" si="121"/>
        <v>52621.8</v>
      </c>
      <c r="AE431" s="35">
        <f t="shared" si="121"/>
        <v>55127.6</v>
      </c>
      <c r="AF431" s="35">
        <f t="shared" si="121"/>
        <v>57633.4</v>
      </c>
      <c r="AG431" s="35">
        <f t="shared" si="121"/>
        <v>75174</v>
      </c>
      <c r="AH431" s="35">
        <f t="shared" si="121"/>
        <v>75174</v>
      </c>
      <c r="AI431" s="35">
        <f t="shared" si="121"/>
        <v>75174</v>
      </c>
      <c r="AJ431" s="35">
        <f t="shared" si="121"/>
        <v>75174</v>
      </c>
      <c r="AK431" s="35">
        <f t="shared" si="121"/>
        <v>75174</v>
      </c>
      <c r="AL431" s="35">
        <f t="shared" si="121"/>
        <v>75174</v>
      </c>
      <c r="AM431" s="35">
        <f t="shared" si="121"/>
        <v>75174</v>
      </c>
      <c r="AN431" s="35">
        <f t="shared" si="121"/>
        <v>75174</v>
      </c>
      <c r="AO431" s="35">
        <f t="shared" si="120"/>
        <v>75174</v>
      </c>
      <c r="AP431" s="35">
        <f t="shared" si="120"/>
        <v>75174</v>
      </c>
      <c r="AQ431" s="35">
        <f t="shared" si="120"/>
        <v>75174</v>
      </c>
      <c r="AR431" s="35">
        <f t="shared" si="120"/>
        <v>75174</v>
      </c>
      <c r="AS431" s="35">
        <f t="shared" si="120"/>
        <v>75174</v>
      </c>
      <c r="AT431" s="35">
        <f t="shared" si="120"/>
        <v>76426.899999999994</v>
      </c>
      <c r="AU431" s="35">
        <f t="shared" si="120"/>
        <v>77679.8</v>
      </c>
      <c r="AV431" s="35">
        <f t="shared" si="120"/>
        <v>78932.7</v>
      </c>
      <c r="AW431" s="35">
        <f t="shared" si="120"/>
        <v>80185.600000000006</v>
      </c>
    </row>
    <row r="432" spans="1:49">
      <c r="A432" s="45">
        <v>391440</v>
      </c>
      <c r="B432" s="31" t="s">
        <v>102</v>
      </c>
      <c r="C432" s="121">
        <v>47208</v>
      </c>
      <c r="D432" s="121">
        <f t="shared" si="111"/>
        <v>1686</v>
      </c>
      <c r="E432" s="33">
        <v>28</v>
      </c>
      <c r="F432" s="34">
        <v>23</v>
      </c>
      <c r="G432" s="34">
        <v>34</v>
      </c>
      <c r="H432" s="122">
        <f t="shared" si="112"/>
        <v>843</v>
      </c>
      <c r="I432" s="123">
        <f t="shared" si="113"/>
        <v>1124</v>
      </c>
      <c r="J432" s="35">
        <f t="shared" si="122"/>
        <v>1686</v>
      </c>
      <c r="K432" s="35">
        <f t="shared" si="122"/>
        <v>3372</v>
      </c>
      <c r="L432" s="35">
        <f t="shared" si="122"/>
        <v>5058</v>
      </c>
      <c r="M432" s="35">
        <f t="shared" si="122"/>
        <v>6744</v>
      </c>
      <c r="N432" s="35">
        <f t="shared" si="122"/>
        <v>8430</v>
      </c>
      <c r="O432" s="35">
        <f t="shared" si="122"/>
        <v>10116</v>
      </c>
      <c r="P432" s="35">
        <f t="shared" si="122"/>
        <v>11802</v>
      </c>
      <c r="Q432" s="35">
        <f t="shared" si="122"/>
        <v>13488</v>
      </c>
      <c r="R432" s="35">
        <f t="shared" si="122"/>
        <v>15174</v>
      </c>
      <c r="S432" s="35">
        <f t="shared" si="122"/>
        <v>16860</v>
      </c>
      <c r="T432" s="35">
        <f t="shared" si="122"/>
        <v>18546</v>
      </c>
      <c r="U432" s="35">
        <f t="shared" si="122"/>
        <v>20232</v>
      </c>
      <c r="V432" s="35">
        <f t="shared" si="122"/>
        <v>21918</v>
      </c>
      <c r="W432" s="35">
        <f t="shared" si="122"/>
        <v>23604</v>
      </c>
      <c r="X432" s="35">
        <f t="shared" si="122"/>
        <v>25290</v>
      </c>
      <c r="Y432" s="35">
        <f t="shared" si="122"/>
        <v>26976</v>
      </c>
      <c r="Z432" s="35">
        <f t="shared" si="121"/>
        <v>28662</v>
      </c>
      <c r="AA432" s="35">
        <f t="shared" si="121"/>
        <v>30348</v>
      </c>
      <c r="AB432" s="35">
        <f t="shared" si="121"/>
        <v>32034</v>
      </c>
      <c r="AC432" s="35">
        <f t="shared" si="121"/>
        <v>33720</v>
      </c>
      <c r="AD432" s="35">
        <f t="shared" si="121"/>
        <v>35406</v>
      </c>
      <c r="AE432" s="35">
        <f t="shared" si="121"/>
        <v>37092</v>
      </c>
      <c r="AF432" s="35">
        <f t="shared" si="121"/>
        <v>47208</v>
      </c>
      <c r="AG432" s="35">
        <f t="shared" si="121"/>
        <v>47208</v>
      </c>
      <c r="AH432" s="35">
        <f t="shared" si="121"/>
        <v>47208</v>
      </c>
      <c r="AI432" s="35">
        <f t="shared" si="121"/>
        <v>47208</v>
      </c>
      <c r="AJ432" s="35">
        <f t="shared" si="121"/>
        <v>47208</v>
      </c>
      <c r="AK432" s="35">
        <f t="shared" si="121"/>
        <v>47208</v>
      </c>
      <c r="AL432" s="35">
        <f t="shared" si="121"/>
        <v>47208</v>
      </c>
      <c r="AM432" s="35">
        <f t="shared" si="121"/>
        <v>47208</v>
      </c>
      <c r="AN432" s="35">
        <f t="shared" si="121"/>
        <v>47208</v>
      </c>
      <c r="AO432" s="35">
        <f t="shared" si="120"/>
        <v>47208</v>
      </c>
      <c r="AP432" s="35">
        <f t="shared" si="120"/>
        <v>47208</v>
      </c>
      <c r="AQ432" s="35">
        <f t="shared" si="120"/>
        <v>47208</v>
      </c>
      <c r="AR432" s="35">
        <f t="shared" si="120"/>
        <v>48051</v>
      </c>
      <c r="AS432" s="35">
        <f t="shared" si="120"/>
        <v>48894</v>
      </c>
      <c r="AT432" s="35">
        <f t="shared" si="120"/>
        <v>49737</v>
      </c>
      <c r="AU432" s="35">
        <f t="shared" si="120"/>
        <v>50580</v>
      </c>
      <c r="AV432" s="35">
        <f t="shared" si="120"/>
        <v>51423</v>
      </c>
      <c r="AW432" s="35">
        <f t="shared" si="120"/>
        <v>52266</v>
      </c>
    </row>
    <row r="433" spans="1:49">
      <c r="A433" s="45">
        <v>391450</v>
      </c>
      <c r="B433" s="31" t="s">
        <v>101</v>
      </c>
      <c r="C433" s="121">
        <v>57883</v>
      </c>
      <c r="D433" s="121">
        <f t="shared" si="111"/>
        <v>1653.8</v>
      </c>
      <c r="E433" s="33">
        <v>35</v>
      </c>
      <c r="F433" s="34">
        <v>28</v>
      </c>
      <c r="G433" s="34">
        <v>42</v>
      </c>
      <c r="H433" s="122">
        <f t="shared" si="112"/>
        <v>826.9</v>
      </c>
      <c r="I433" s="123">
        <f t="shared" si="113"/>
        <v>1102.5</v>
      </c>
      <c r="J433" s="35">
        <f t="shared" si="122"/>
        <v>1653.8</v>
      </c>
      <c r="K433" s="35">
        <f t="shared" si="122"/>
        <v>3307.6</v>
      </c>
      <c r="L433" s="35">
        <f t="shared" si="122"/>
        <v>4961.3999999999996</v>
      </c>
      <c r="M433" s="35">
        <f t="shared" si="122"/>
        <v>6615.2</v>
      </c>
      <c r="N433" s="35">
        <f t="shared" si="122"/>
        <v>8269</v>
      </c>
      <c r="O433" s="35">
        <f t="shared" si="122"/>
        <v>9922.7999999999993</v>
      </c>
      <c r="P433" s="35">
        <f t="shared" si="122"/>
        <v>11576.6</v>
      </c>
      <c r="Q433" s="35">
        <f t="shared" si="122"/>
        <v>13230.4</v>
      </c>
      <c r="R433" s="35">
        <f t="shared" si="122"/>
        <v>14884.2</v>
      </c>
      <c r="S433" s="35">
        <f t="shared" si="122"/>
        <v>16538</v>
      </c>
      <c r="T433" s="35">
        <f t="shared" si="122"/>
        <v>18191.8</v>
      </c>
      <c r="U433" s="35">
        <f t="shared" si="122"/>
        <v>19845.599999999999</v>
      </c>
      <c r="V433" s="35">
        <f t="shared" si="122"/>
        <v>21499.4</v>
      </c>
      <c r="W433" s="35">
        <f t="shared" si="122"/>
        <v>23153.200000000001</v>
      </c>
      <c r="X433" s="35">
        <f t="shared" si="122"/>
        <v>24807</v>
      </c>
      <c r="Y433" s="35">
        <f t="shared" si="122"/>
        <v>26460.799999999999</v>
      </c>
      <c r="Z433" s="35">
        <f t="shared" si="121"/>
        <v>28114.6</v>
      </c>
      <c r="AA433" s="35">
        <f t="shared" si="121"/>
        <v>29768.400000000001</v>
      </c>
      <c r="AB433" s="35">
        <f t="shared" si="121"/>
        <v>31422.2</v>
      </c>
      <c r="AC433" s="35">
        <f t="shared" si="121"/>
        <v>33076</v>
      </c>
      <c r="AD433" s="35">
        <f t="shared" si="121"/>
        <v>34729.800000000003</v>
      </c>
      <c r="AE433" s="35">
        <f t="shared" si="121"/>
        <v>36383.599999999999</v>
      </c>
      <c r="AF433" s="35">
        <f t="shared" si="121"/>
        <v>38037.4</v>
      </c>
      <c r="AG433" s="35">
        <f t="shared" si="121"/>
        <v>39691.199999999997</v>
      </c>
      <c r="AH433" s="35">
        <f t="shared" si="121"/>
        <v>41345</v>
      </c>
      <c r="AI433" s="35">
        <f t="shared" si="121"/>
        <v>42998.8</v>
      </c>
      <c r="AJ433" s="35">
        <f t="shared" si="121"/>
        <v>44652.6</v>
      </c>
      <c r="AK433" s="35">
        <f t="shared" si="121"/>
        <v>57883</v>
      </c>
      <c r="AL433" s="35">
        <f t="shared" si="121"/>
        <v>57883</v>
      </c>
      <c r="AM433" s="35">
        <f t="shared" si="121"/>
        <v>57883</v>
      </c>
      <c r="AN433" s="35">
        <f t="shared" si="121"/>
        <v>57883</v>
      </c>
      <c r="AO433" s="35">
        <f t="shared" si="120"/>
        <v>57883</v>
      </c>
      <c r="AP433" s="35">
        <f t="shared" si="120"/>
        <v>57883</v>
      </c>
      <c r="AQ433" s="35">
        <f t="shared" si="120"/>
        <v>57883</v>
      </c>
      <c r="AR433" s="35">
        <f t="shared" si="120"/>
        <v>57883</v>
      </c>
      <c r="AS433" s="35">
        <f t="shared" si="120"/>
        <v>57883</v>
      </c>
      <c r="AT433" s="35">
        <f t="shared" si="120"/>
        <v>57883</v>
      </c>
      <c r="AU433" s="35">
        <f t="shared" si="120"/>
        <v>57883</v>
      </c>
      <c r="AV433" s="35">
        <f t="shared" si="120"/>
        <v>57883</v>
      </c>
      <c r="AW433" s="35">
        <f t="shared" si="120"/>
        <v>57883</v>
      </c>
    </row>
    <row r="434" spans="1:49">
      <c r="A434" s="45">
        <v>391460</v>
      </c>
      <c r="B434" s="31" t="s">
        <v>100</v>
      </c>
      <c r="C434" s="121">
        <v>33489</v>
      </c>
      <c r="D434" s="121">
        <f t="shared" si="111"/>
        <v>1860.5</v>
      </c>
      <c r="E434" s="33">
        <v>18</v>
      </c>
      <c r="F434" s="34">
        <v>15</v>
      </c>
      <c r="G434" s="34">
        <v>22</v>
      </c>
      <c r="H434" s="122">
        <f t="shared" si="112"/>
        <v>930.3</v>
      </c>
      <c r="I434" s="123">
        <f t="shared" si="113"/>
        <v>1240.3</v>
      </c>
      <c r="J434" s="35">
        <f t="shared" si="122"/>
        <v>1860.5</v>
      </c>
      <c r="K434" s="35">
        <f t="shared" si="122"/>
        <v>3721</v>
      </c>
      <c r="L434" s="35">
        <f t="shared" si="122"/>
        <v>5581.5</v>
      </c>
      <c r="M434" s="35">
        <f t="shared" si="122"/>
        <v>7442</v>
      </c>
      <c r="N434" s="35">
        <f t="shared" si="122"/>
        <v>9302.5</v>
      </c>
      <c r="O434" s="35">
        <f t="shared" si="122"/>
        <v>11163</v>
      </c>
      <c r="P434" s="35">
        <f t="shared" si="122"/>
        <v>13023.5</v>
      </c>
      <c r="Q434" s="35">
        <f t="shared" si="122"/>
        <v>14884</v>
      </c>
      <c r="R434" s="35">
        <f t="shared" si="122"/>
        <v>16744.5</v>
      </c>
      <c r="S434" s="35">
        <f t="shared" si="122"/>
        <v>18605</v>
      </c>
      <c r="T434" s="35">
        <f t="shared" si="122"/>
        <v>20465.5</v>
      </c>
      <c r="U434" s="35">
        <f t="shared" si="122"/>
        <v>22326</v>
      </c>
      <c r="V434" s="35">
        <f t="shared" si="122"/>
        <v>24186.5</v>
      </c>
      <c r="W434" s="35">
        <f t="shared" si="122"/>
        <v>26047</v>
      </c>
      <c r="X434" s="35">
        <f t="shared" si="122"/>
        <v>33489</v>
      </c>
      <c r="Y434" s="35">
        <f t="shared" si="122"/>
        <v>33489</v>
      </c>
      <c r="Z434" s="35">
        <f t="shared" si="121"/>
        <v>33489</v>
      </c>
      <c r="AA434" s="35">
        <f t="shared" si="121"/>
        <v>33489</v>
      </c>
      <c r="AB434" s="35">
        <f t="shared" si="121"/>
        <v>33489</v>
      </c>
      <c r="AC434" s="35">
        <f t="shared" si="121"/>
        <v>33489</v>
      </c>
      <c r="AD434" s="35">
        <f t="shared" si="121"/>
        <v>33489</v>
      </c>
      <c r="AE434" s="35">
        <f t="shared" si="121"/>
        <v>33489</v>
      </c>
      <c r="AF434" s="35">
        <f t="shared" si="121"/>
        <v>34419.300000000003</v>
      </c>
      <c r="AG434" s="35">
        <f t="shared" si="121"/>
        <v>35349.599999999999</v>
      </c>
      <c r="AH434" s="35">
        <f t="shared" si="121"/>
        <v>36279.9</v>
      </c>
      <c r="AI434" s="35">
        <f t="shared" si="121"/>
        <v>37210.199999999997</v>
      </c>
      <c r="AJ434" s="35">
        <f t="shared" si="121"/>
        <v>38140.5</v>
      </c>
      <c r="AK434" s="35">
        <f t="shared" si="121"/>
        <v>39070.800000000003</v>
      </c>
      <c r="AL434" s="35">
        <f t="shared" si="121"/>
        <v>40001.1</v>
      </c>
      <c r="AM434" s="35">
        <f t="shared" si="121"/>
        <v>40931.4</v>
      </c>
      <c r="AN434" s="35">
        <f t="shared" si="121"/>
        <v>41861.699999999997</v>
      </c>
      <c r="AO434" s="35">
        <f t="shared" si="120"/>
        <v>42792</v>
      </c>
      <c r="AP434" s="35">
        <f t="shared" si="120"/>
        <v>43722.3</v>
      </c>
      <c r="AQ434" s="35">
        <f t="shared" si="120"/>
        <v>44652.6</v>
      </c>
      <c r="AR434" s="35">
        <f t="shared" si="120"/>
        <v>45582.9</v>
      </c>
      <c r="AS434" s="35">
        <f t="shared" si="120"/>
        <v>46513.2</v>
      </c>
      <c r="AT434" s="35">
        <f t="shared" si="120"/>
        <v>47443.5</v>
      </c>
      <c r="AU434" s="35">
        <f t="shared" si="120"/>
        <v>48373.8</v>
      </c>
      <c r="AV434" s="35">
        <f t="shared" si="120"/>
        <v>49304.1</v>
      </c>
      <c r="AW434" s="35">
        <f t="shared" si="120"/>
        <v>50234.400000000001</v>
      </c>
    </row>
    <row r="435" spans="1:49" ht="24">
      <c r="A435" s="45">
        <v>391470</v>
      </c>
      <c r="B435" s="31" t="s">
        <v>99</v>
      </c>
      <c r="C435" s="121">
        <v>48255</v>
      </c>
      <c r="D435" s="121">
        <f t="shared" si="111"/>
        <v>1608.5</v>
      </c>
      <c r="E435" s="33">
        <v>30</v>
      </c>
      <c r="F435" s="34">
        <v>24</v>
      </c>
      <c r="G435" s="34">
        <v>36</v>
      </c>
      <c r="H435" s="122">
        <f t="shared" si="112"/>
        <v>804.3</v>
      </c>
      <c r="I435" s="123">
        <f t="shared" si="113"/>
        <v>1072.3</v>
      </c>
      <c r="J435" s="35">
        <f t="shared" si="122"/>
        <v>1608.5</v>
      </c>
      <c r="K435" s="35">
        <f t="shared" si="122"/>
        <v>3217</v>
      </c>
      <c r="L435" s="35">
        <f t="shared" si="122"/>
        <v>4825.5</v>
      </c>
      <c r="M435" s="35">
        <f t="shared" si="122"/>
        <v>6434</v>
      </c>
      <c r="N435" s="35">
        <f t="shared" si="122"/>
        <v>8042.5</v>
      </c>
      <c r="O435" s="35">
        <f t="shared" si="122"/>
        <v>9651</v>
      </c>
      <c r="P435" s="35">
        <f t="shared" si="122"/>
        <v>11259.5</v>
      </c>
      <c r="Q435" s="35">
        <f t="shared" si="122"/>
        <v>12868</v>
      </c>
      <c r="R435" s="35">
        <f t="shared" si="122"/>
        <v>14476.5</v>
      </c>
      <c r="S435" s="35">
        <f t="shared" si="122"/>
        <v>16085</v>
      </c>
      <c r="T435" s="35">
        <f t="shared" si="122"/>
        <v>17693.5</v>
      </c>
      <c r="U435" s="35">
        <f t="shared" si="122"/>
        <v>19302</v>
      </c>
      <c r="V435" s="35">
        <f t="shared" si="122"/>
        <v>20910.5</v>
      </c>
      <c r="W435" s="35">
        <f t="shared" si="122"/>
        <v>22519</v>
      </c>
      <c r="X435" s="35">
        <f t="shared" si="122"/>
        <v>24127.5</v>
      </c>
      <c r="Y435" s="35">
        <f t="shared" si="122"/>
        <v>25736</v>
      </c>
      <c r="Z435" s="35">
        <f t="shared" si="121"/>
        <v>27344.5</v>
      </c>
      <c r="AA435" s="35">
        <f t="shared" si="121"/>
        <v>28953</v>
      </c>
      <c r="AB435" s="35">
        <f t="shared" si="121"/>
        <v>30561.5</v>
      </c>
      <c r="AC435" s="35">
        <f t="shared" si="121"/>
        <v>32170</v>
      </c>
      <c r="AD435" s="35">
        <f t="shared" si="121"/>
        <v>33778.5</v>
      </c>
      <c r="AE435" s="35">
        <f t="shared" si="121"/>
        <v>35387</v>
      </c>
      <c r="AF435" s="35">
        <f t="shared" si="121"/>
        <v>36995.5</v>
      </c>
      <c r="AG435" s="35">
        <f t="shared" si="121"/>
        <v>48255</v>
      </c>
      <c r="AH435" s="35">
        <f t="shared" si="121"/>
        <v>48255</v>
      </c>
      <c r="AI435" s="35">
        <f t="shared" si="121"/>
        <v>48255</v>
      </c>
      <c r="AJ435" s="35">
        <f t="shared" si="121"/>
        <v>48255</v>
      </c>
      <c r="AK435" s="35">
        <f t="shared" si="121"/>
        <v>48255</v>
      </c>
      <c r="AL435" s="35">
        <f t="shared" si="121"/>
        <v>48255</v>
      </c>
      <c r="AM435" s="35">
        <f t="shared" si="121"/>
        <v>48255</v>
      </c>
      <c r="AN435" s="35">
        <f t="shared" si="121"/>
        <v>48255</v>
      </c>
      <c r="AO435" s="35">
        <f t="shared" si="120"/>
        <v>48255</v>
      </c>
      <c r="AP435" s="35">
        <f t="shared" si="120"/>
        <v>48255</v>
      </c>
      <c r="AQ435" s="35">
        <f t="shared" si="120"/>
        <v>48255</v>
      </c>
      <c r="AR435" s="35">
        <f t="shared" si="120"/>
        <v>48255</v>
      </c>
      <c r="AS435" s="35">
        <f t="shared" si="120"/>
        <v>48255</v>
      </c>
      <c r="AT435" s="35">
        <f t="shared" si="120"/>
        <v>49059.3</v>
      </c>
      <c r="AU435" s="35">
        <f t="shared" si="120"/>
        <v>49863.6</v>
      </c>
      <c r="AV435" s="35">
        <f t="shared" si="120"/>
        <v>50667.9</v>
      </c>
      <c r="AW435" s="35">
        <f t="shared" si="120"/>
        <v>51472.2</v>
      </c>
    </row>
    <row r="436" spans="1:49" ht="24">
      <c r="A436" s="45">
        <v>391480</v>
      </c>
      <c r="B436" s="31" t="s">
        <v>343</v>
      </c>
      <c r="C436" s="121">
        <v>57771</v>
      </c>
      <c r="D436" s="121">
        <f t="shared" si="111"/>
        <v>1925.7</v>
      </c>
      <c r="E436" s="33">
        <v>30</v>
      </c>
      <c r="F436" s="34">
        <v>24</v>
      </c>
      <c r="G436" s="34">
        <v>36</v>
      </c>
      <c r="H436" s="122">
        <f t="shared" si="112"/>
        <v>962.9</v>
      </c>
      <c r="I436" s="123">
        <f t="shared" si="113"/>
        <v>1283.8</v>
      </c>
      <c r="J436" s="35">
        <f t="shared" si="122"/>
        <v>1925.7</v>
      </c>
      <c r="K436" s="35">
        <f t="shared" si="122"/>
        <v>3851.4</v>
      </c>
      <c r="L436" s="35">
        <f t="shared" si="122"/>
        <v>5777.1</v>
      </c>
      <c r="M436" s="35">
        <f t="shared" si="122"/>
        <v>7702.8</v>
      </c>
      <c r="N436" s="35">
        <f t="shared" si="122"/>
        <v>9628.5</v>
      </c>
      <c r="O436" s="35">
        <f t="shared" si="122"/>
        <v>11554.2</v>
      </c>
      <c r="P436" s="35">
        <f t="shared" si="122"/>
        <v>13479.9</v>
      </c>
      <c r="Q436" s="35">
        <f t="shared" si="122"/>
        <v>15405.6</v>
      </c>
      <c r="R436" s="35">
        <f t="shared" si="122"/>
        <v>17331.3</v>
      </c>
      <c r="S436" s="35">
        <f t="shared" si="122"/>
        <v>19257</v>
      </c>
      <c r="T436" s="35">
        <f t="shared" si="122"/>
        <v>21182.7</v>
      </c>
      <c r="U436" s="35">
        <f t="shared" si="122"/>
        <v>23108.400000000001</v>
      </c>
      <c r="V436" s="35">
        <f t="shared" si="122"/>
        <v>25034.1</v>
      </c>
      <c r="W436" s="35">
        <f t="shared" si="122"/>
        <v>26959.8</v>
      </c>
      <c r="X436" s="35">
        <f t="shared" si="122"/>
        <v>28885.5</v>
      </c>
      <c r="Y436" s="35">
        <f t="shared" si="122"/>
        <v>30811.200000000001</v>
      </c>
      <c r="Z436" s="35">
        <f t="shared" si="121"/>
        <v>32736.9</v>
      </c>
      <c r="AA436" s="35">
        <f t="shared" si="121"/>
        <v>34662.6</v>
      </c>
      <c r="AB436" s="35">
        <f t="shared" si="121"/>
        <v>36588.300000000003</v>
      </c>
      <c r="AC436" s="35">
        <f t="shared" si="121"/>
        <v>38514</v>
      </c>
      <c r="AD436" s="35">
        <f t="shared" si="121"/>
        <v>40439.699999999997</v>
      </c>
      <c r="AE436" s="35">
        <f t="shared" si="121"/>
        <v>42365.4</v>
      </c>
      <c r="AF436" s="35">
        <f t="shared" si="121"/>
        <v>44291.1</v>
      </c>
      <c r="AG436" s="35">
        <f t="shared" si="121"/>
        <v>57771</v>
      </c>
      <c r="AH436" s="35">
        <f t="shared" si="121"/>
        <v>57771</v>
      </c>
      <c r="AI436" s="35">
        <f t="shared" si="121"/>
        <v>57771</v>
      </c>
      <c r="AJ436" s="35">
        <f t="shared" si="121"/>
        <v>57771</v>
      </c>
      <c r="AK436" s="35">
        <f t="shared" si="121"/>
        <v>57771</v>
      </c>
      <c r="AL436" s="35">
        <f t="shared" si="121"/>
        <v>57771</v>
      </c>
      <c r="AM436" s="35">
        <f t="shared" si="121"/>
        <v>57771</v>
      </c>
      <c r="AN436" s="35">
        <f t="shared" si="121"/>
        <v>57771</v>
      </c>
      <c r="AO436" s="35">
        <f t="shared" si="120"/>
        <v>57771</v>
      </c>
      <c r="AP436" s="35">
        <f t="shared" si="120"/>
        <v>57771</v>
      </c>
      <c r="AQ436" s="35">
        <f t="shared" si="120"/>
        <v>57771</v>
      </c>
      <c r="AR436" s="35">
        <f t="shared" si="120"/>
        <v>57771</v>
      </c>
      <c r="AS436" s="35">
        <f t="shared" si="120"/>
        <v>57771</v>
      </c>
      <c r="AT436" s="35">
        <f t="shared" si="120"/>
        <v>58733.9</v>
      </c>
      <c r="AU436" s="35">
        <f t="shared" si="120"/>
        <v>59696.800000000003</v>
      </c>
      <c r="AV436" s="35">
        <f t="shared" si="120"/>
        <v>60659.7</v>
      </c>
      <c r="AW436" s="35">
        <f t="shared" si="120"/>
        <v>61622.6</v>
      </c>
    </row>
    <row r="437" spans="1:49">
      <c r="A437" s="31">
        <v>391486</v>
      </c>
      <c r="B437" s="31" t="s">
        <v>344</v>
      </c>
      <c r="C437" s="121">
        <v>137556</v>
      </c>
      <c r="D437" s="121">
        <f t="shared" si="111"/>
        <v>4585.2</v>
      </c>
      <c r="E437" s="33">
        <v>30</v>
      </c>
      <c r="F437" s="34">
        <v>24</v>
      </c>
      <c r="G437" s="34">
        <v>36</v>
      </c>
      <c r="H437" s="122">
        <f t="shared" si="112"/>
        <v>2292.6</v>
      </c>
      <c r="I437" s="123">
        <f t="shared" si="113"/>
        <v>3056.8</v>
      </c>
      <c r="J437" s="35">
        <f t="shared" si="122"/>
        <v>4585.2</v>
      </c>
      <c r="K437" s="35">
        <f t="shared" si="122"/>
        <v>9170.4</v>
      </c>
      <c r="L437" s="35">
        <f t="shared" si="122"/>
        <v>13755.6</v>
      </c>
      <c r="M437" s="35">
        <f t="shared" si="122"/>
        <v>18340.8</v>
      </c>
      <c r="N437" s="35">
        <f t="shared" si="122"/>
        <v>22926</v>
      </c>
      <c r="O437" s="35">
        <f t="shared" si="122"/>
        <v>27511.200000000001</v>
      </c>
      <c r="P437" s="35">
        <f t="shared" si="122"/>
        <v>32096.400000000001</v>
      </c>
      <c r="Q437" s="35">
        <f t="shared" si="122"/>
        <v>36681.599999999999</v>
      </c>
      <c r="R437" s="35">
        <f t="shared" si="122"/>
        <v>41266.800000000003</v>
      </c>
      <c r="S437" s="35">
        <f t="shared" si="122"/>
        <v>45852</v>
      </c>
      <c r="T437" s="35">
        <f t="shared" si="122"/>
        <v>50437.2</v>
      </c>
      <c r="U437" s="35">
        <f t="shared" si="122"/>
        <v>55022.400000000001</v>
      </c>
      <c r="V437" s="35">
        <f t="shared" si="122"/>
        <v>59607.6</v>
      </c>
      <c r="W437" s="35">
        <f t="shared" si="122"/>
        <v>64192.800000000003</v>
      </c>
      <c r="X437" s="35">
        <f t="shared" si="122"/>
        <v>68778</v>
      </c>
      <c r="Y437" s="35">
        <f t="shared" si="122"/>
        <v>73363.199999999997</v>
      </c>
      <c r="Z437" s="35">
        <f t="shared" si="121"/>
        <v>77948.399999999994</v>
      </c>
      <c r="AA437" s="35">
        <f t="shared" si="121"/>
        <v>82533.600000000006</v>
      </c>
      <c r="AB437" s="35">
        <f t="shared" si="121"/>
        <v>87118.8</v>
      </c>
      <c r="AC437" s="35">
        <f t="shared" si="121"/>
        <v>91704</v>
      </c>
      <c r="AD437" s="35">
        <f t="shared" si="121"/>
        <v>96289.2</v>
      </c>
      <c r="AE437" s="35">
        <f t="shared" si="121"/>
        <v>100874.4</v>
      </c>
      <c r="AF437" s="35">
        <f t="shared" si="121"/>
        <v>105459.6</v>
      </c>
      <c r="AG437" s="35">
        <f t="shared" si="121"/>
        <v>137556</v>
      </c>
      <c r="AH437" s="35">
        <f t="shared" si="121"/>
        <v>137556</v>
      </c>
      <c r="AI437" s="35">
        <f t="shared" si="121"/>
        <v>137556</v>
      </c>
      <c r="AJ437" s="35">
        <f t="shared" si="121"/>
        <v>137556</v>
      </c>
      <c r="AK437" s="35">
        <f t="shared" si="121"/>
        <v>137556</v>
      </c>
      <c r="AL437" s="35">
        <f t="shared" si="121"/>
        <v>137556</v>
      </c>
      <c r="AM437" s="35">
        <f t="shared" si="121"/>
        <v>137556</v>
      </c>
      <c r="AN437" s="35">
        <f t="shared" si="121"/>
        <v>137556</v>
      </c>
      <c r="AO437" s="35">
        <f t="shared" si="120"/>
        <v>137556</v>
      </c>
      <c r="AP437" s="35">
        <f t="shared" si="120"/>
        <v>137556</v>
      </c>
      <c r="AQ437" s="35">
        <f t="shared" si="120"/>
        <v>137556</v>
      </c>
      <c r="AR437" s="35">
        <f t="shared" si="120"/>
        <v>137556</v>
      </c>
      <c r="AS437" s="35">
        <f t="shared" si="120"/>
        <v>137556</v>
      </c>
      <c r="AT437" s="35">
        <f t="shared" si="120"/>
        <v>139848.6</v>
      </c>
      <c r="AU437" s="35">
        <f t="shared" si="120"/>
        <v>142141.20000000001</v>
      </c>
      <c r="AV437" s="35">
        <f t="shared" si="120"/>
        <v>144433.79999999999</v>
      </c>
      <c r="AW437" s="35">
        <f t="shared" si="120"/>
        <v>146726.39999999999</v>
      </c>
    </row>
    <row r="438" spans="1:49" ht="24">
      <c r="A438" s="45">
        <v>391490</v>
      </c>
      <c r="B438" s="31" t="s">
        <v>98</v>
      </c>
      <c r="C438" s="121">
        <v>128230.39999999999</v>
      </c>
      <c r="D438" s="121">
        <f t="shared" si="111"/>
        <v>4007.2</v>
      </c>
      <c r="E438" s="33">
        <v>32</v>
      </c>
      <c r="F438" s="34">
        <v>26</v>
      </c>
      <c r="G438" s="34">
        <v>39</v>
      </c>
      <c r="H438" s="122">
        <f t="shared" si="112"/>
        <v>2003.6</v>
      </c>
      <c r="I438" s="123">
        <f t="shared" si="113"/>
        <v>2671.5</v>
      </c>
      <c r="J438" s="35">
        <f t="shared" si="122"/>
        <v>4007.2</v>
      </c>
      <c r="K438" s="35">
        <f t="shared" si="122"/>
        <v>8014.4</v>
      </c>
      <c r="L438" s="35">
        <f t="shared" si="122"/>
        <v>12021.6</v>
      </c>
      <c r="M438" s="35">
        <f t="shared" si="122"/>
        <v>16028.8</v>
      </c>
      <c r="N438" s="35">
        <f t="shared" si="122"/>
        <v>20036</v>
      </c>
      <c r="O438" s="35">
        <f t="shared" si="122"/>
        <v>24043.200000000001</v>
      </c>
      <c r="P438" s="35">
        <f t="shared" si="122"/>
        <v>28050.400000000001</v>
      </c>
      <c r="Q438" s="35">
        <f t="shared" si="122"/>
        <v>32057.599999999999</v>
      </c>
      <c r="R438" s="35">
        <f t="shared" si="122"/>
        <v>36064.800000000003</v>
      </c>
      <c r="S438" s="35">
        <f t="shared" si="122"/>
        <v>40072</v>
      </c>
      <c r="T438" s="35">
        <f t="shared" si="122"/>
        <v>44079.199999999997</v>
      </c>
      <c r="U438" s="35">
        <f t="shared" si="122"/>
        <v>48086.400000000001</v>
      </c>
      <c r="V438" s="35">
        <f t="shared" si="122"/>
        <v>52093.599999999999</v>
      </c>
      <c r="W438" s="35">
        <f t="shared" si="122"/>
        <v>56100.800000000003</v>
      </c>
      <c r="X438" s="35">
        <f t="shared" si="122"/>
        <v>60108</v>
      </c>
      <c r="Y438" s="35">
        <f t="shared" si="122"/>
        <v>64115.199999999997</v>
      </c>
      <c r="Z438" s="35">
        <f t="shared" si="121"/>
        <v>68122.399999999994</v>
      </c>
      <c r="AA438" s="35">
        <f t="shared" si="121"/>
        <v>72129.600000000006</v>
      </c>
      <c r="AB438" s="35">
        <f t="shared" si="121"/>
        <v>76136.800000000003</v>
      </c>
      <c r="AC438" s="35">
        <f t="shared" si="121"/>
        <v>80144</v>
      </c>
      <c r="AD438" s="35">
        <f t="shared" si="121"/>
        <v>84151.2</v>
      </c>
      <c r="AE438" s="35">
        <f t="shared" si="121"/>
        <v>88158.399999999994</v>
      </c>
      <c r="AF438" s="35">
        <f t="shared" si="121"/>
        <v>92165.6</v>
      </c>
      <c r="AG438" s="35">
        <f t="shared" si="121"/>
        <v>96172.800000000003</v>
      </c>
      <c r="AH438" s="35">
        <f t="shared" si="121"/>
        <v>100180</v>
      </c>
      <c r="AI438" s="35">
        <f t="shared" si="121"/>
        <v>128230.39999999999</v>
      </c>
      <c r="AJ438" s="35">
        <f t="shared" si="121"/>
        <v>128230.39999999999</v>
      </c>
      <c r="AK438" s="35">
        <f t="shared" si="121"/>
        <v>128230.39999999999</v>
      </c>
      <c r="AL438" s="35">
        <f t="shared" si="121"/>
        <v>128230.39999999999</v>
      </c>
      <c r="AM438" s="35">
        <f t="shared" si="121"/>
        <v>128230.39999999999</v>
      </c>
      <c r="AN438" s="35">
        <f t="shared" si="121"/>
        <v>128230.39999999999</v>
      </c>
      <c r="AO438" s="35">
        <f t="shared" si="120"/>
        <v>128230.39999999999</v>
      </c>
      <c r="AP438" s="35">
        <f t="shared" si="120"/>
        <v>128230.39999999999</v>
      </c>
      <c r="AQ438" s="35">
        <f t="shared" si="120"/>
        <v>128230.39999999999</v>
      </c>
      <c r="AR438" s="35">
        <f t="shared" si="120"/>
        <v>128230.39999999999</v>
      </c>
      <c r="AS438" s="35">
        <f t="shared" si="120"/>
        <v>128230.39999999999</v>
      </c>
      <c r="AT438" s="35">
        <f t="shared" si="120"/>
        <v>128230.39999999999</v>
      </c>
      <c r="AU438" s="35">
        <f t="shared" si="120"/>
        <v>128230.39999999999</v>
      </c>
      <c r="AV438" s="35">
        <f t="shared" si="120"/>
        <v>128230.39999999999</v>
      </c>
      <c r="AW438" s="35">
        <f t="shared" si="120"/>
        <v>130234</v>
      </c>
    </row>
    <row r="439" spans="1:49">
      <c r="A439" s="45">
        <v>391500</v>
      </c>
      <c r="B439" s="31" t="s">
        <v>97</v>
      </c>
      <c r="C439" s="121">
        <v>41006.699999999997</v>
      </c>
      <c r="D439" s="121">
        <f t="shared" si="111"/>
        <v>1952.7</v>
      </c>
      <c r="E439" s="33">
        <v>21</v>
      </c>
      <c r="F439" s="34">
        <v>17</v>
      </c>
      <c r="G439" s="34">
        <v>26</v>
      </c>
      <c r="H439" s="122">
        <f t="shared" si="112"/>
        <v>976.4</v>
      </c>
      <c r="I439" s="123">
        <f t="shared" si="113"/>
        <v>1301.8</v>
      </c>
      <c r="J439" s="35">
        <f t="shared" si="122"/>
        <v>1952.7</v>
      </c>
      <c r="K439" s="35">
        <f t="shared" si="122"/>
        <v>3905.4</v>
      </c>
      <c r="L439" s="35">
        <f t="shared" si="122"/>
        <v>5858.1</v>
      </c>
      <c r="M439" s="35">
        <f t="shared" si="122"/>
        <v>7810.8</v>
      </c>
      <c r="N439" s="35">
        <f t="shared" si="122"/>
        <v>9763.5</v>
      </c>
      <c r="O439" s="35">
        <f t="shared" si="122"/>
        <v>11716.2</v>
      </c>
      <c r="P439" s="35">
        <f t="shared" si="122"/>
        <v>13668.9</v>
      </c>
      <c r="Q439" s="35">
        <f t="shared" si="122"/>
        <v>15621.6</v>
      </c>
      <c r="R439" s="35">
        <f t="shared" si="122"/>
        <v>17574.3</v>
      </c>
      <c r="S439" s="35">
        <f t="shared" si="122"/>
        <v>19527</v>
      </c>
      <c r="T439" s="35">
        <f t="shared" si="122"/>
        <v>21479.7</v>
      </c>
      <c r="U439" s="35">
        <f t="shared" si="122"/>
        <v>23432.400000000001</v>
      </c>
      <c r="V439" s="35">
        <f t="shared" si="122"/>
        <v>25385.1</v>
      </c>
      <c r="W439" s="35">
        <f t="shared" si="122"/>
        <v>27337.8</v>
      </c>
      <c r="X439" s="35">
        <f t="shared" si="122"/>
        <v>29290.5</v>
      </c>
      <c r="Y439" s="35">
        <f t="shared" si="122"/>
        <v>31243.200000000001</v>
      </c>
      <c r="Z439" s="35">
        <f t="shared" si="121"/>
        <v>41006.699999999997</v>
      </c>
      <c r="AA439" s="35">
        <f t="shared" si="121"/>
        <v>41006.699999999997</v>
      </c>
      <c r="AB439" s="35">
        <f t="shared" si="121"/>
        <v>41006.699999999997</v>
      </c>
      <c r="AC439" s="35">
        <f t="shared" si="121"/>
        <v>41006.699999999997</v>
      </c>
      <c r="AD439" s="35">
        <f t="shared" si="121"/>
        <v>41006.699999999997</v>
      </c>
      <c r="AE439" s="35">
        <f t="shared" si="121"/>
        <v>41006.699999999997</v>
      </c>
      <c r="AF439" s="35">
        <f t="shared" si="121"/>
        <v>41006.699999999997</v>
      </c>
      <c r="AG439" s="35">
        <f t="shared" si="121"/>
        <v>41006.699999999997</v>
      </c>
      <c r="AH439" s="35">
        <f t="shared" si="121"/>
        <v>41006.699999999997</v>
      </c>
      <c r="AI439" s="35">
        <f t="shared" si="121"/>
        <v>41006.699999999997</v>
      </c>
      <c r="AJ439" s="35">
        <f t="shared" si="121"/>
        <v>41983.1</v>
      </c>
      <c r="AK439" s="35">
        <f t="shared" si="121"/>
        <v>42959.5</v>
      </c>
      <c r="AL439" s="35">
        <f t="shared" si="121"/>
        <v>43935.9</v>
      </c>
      <c r="AM439" s="35">
        <f t="shared" si="121"/>
        <v>44912.3</v>
      </c>
      <c r="AN439" s="35">
        <f t="shared" si="121"/>
        <v>45888.7</v>
      </c>
      <c r="AO439" s="35">
        <f t="shared" si="120"/>
        <v>46865.1</v>
      </c>
      <c r="AP439" s="35">
        <f t="shared" si="120"/>
        <v>47841.5</v>
      </c>
      <c r="AQ439" s="35">
        <f t="shared" si="120"/>
        <v>48817.9</v>
      </c>
      <c r="AR439" s="35">
        <f t="shared" si="120"/>
        <v>49794.3</v>
      </c>
      <c r="AS439" s="35">
        <f t="shared" si="120"/>
        <v>50770.7</v>
      </c>
      <c r="AT439" s="35">
        <f t="shared" si="120"/>
        <v>51747.1</v>
      </c>
      <c r="AU439" s="35">
        <f t="shared" si="120"/>
        <v>52723.5</v>
      </c>
      <c r="AV439" s="35">
        <f t="shared" si="120"/>
        <v>53699.9</v>
      </c>
      <c r="AW439" s="35">
        <f t="shared" si="120"/>
        <v>54676.3</v>
      </c>
    </row>
    <row r="440" spans="1:49">
      <c r="A440" s="45">
        <v>391510</v>
      </c>
      <c r="B440" s="31" t="s">
        <v>96</v>
      </c>
      <c r="C440" s="121">
        <v>35203</v>
      </c>
      <c r="D440" s="121">
        <f t="shared" si="111"/>
        <v>2514.5</v>
      </c>
      <c r="E440" s="33">
        <v>14</v>
      </c>
      <c r="F440" s="34">
        <v>12</v>
      </c>
      <c r="G440" s="34">
        <v>17</v>
      </c>
      <c r="H440" s="122">
        <f t="shared" si="112"/>
        <v>1257.3</v>
      </c>
      <c r="I440" s="123">
        <f t="shared" si="113"/>
        <v>1676.3</v>
      </c>
      <c r="J440" s="35">
        <f t="shared" si="122"/>
        <v>2514.5</v>
      </c>
      <c r="K440" s="35">
        <f t="shared" si="122"/>
        <v>5029</v>
      </c>
      <c r="L440" s="35">
        <f t="shared" si="122"/>
        <v>7543.5</v>
      </c>
      <c r="M440" s="35">
        <f t="shared" si="122"/>
        <v>10058</v>
      </c>
      <c r="N440" s="35">
        <f t="shared" si="122"/>
        <v>12572.5</v>
      </c>
      <c r="O440" s="35">
        <f t="shared" si="122"/>
        <v>15087</v>
      </c>
      <c r="P440" s="35">
        <f t="shared" si="122"/>
        <v>17601.5</v>
      </c>
      <c r="Q440" s="35">
        <f t="shared" si="122"/>
        <v>20116</v>
      </c>
      <c r="R440" s="35">
        <f t="shared" si="122"/>
        <v>22630.5</v>
      </c>
      <c r="S440" s="35">
        <f t="shared" si="122"/>
        <v>25145</v>
      </c>
      <c r="T440" s="35">
        <f t="shared" si="122"/>
        <v>27659.5</v>
      </c>
      <c r="U440" s="35">
        <f t="shared" si="122"/>
        <v>35203</v>
      </c>
      <c r="V440" s="35">
        <f t="shared" si="122"/>
        <v>35203</v>
      </c>
      <c r="W440" s="35">
        <f t="shared" si="122"/>
        <v>35203</v>
      </c>
      <c r="X440" s="35">
        <f t="shared" si="122"/>
        <v>35203</v>
      </c>
      <c r="Y440" s="35">
        <f t="shared" si="122"/>
        <v>35203</v>
      </c>
      <c r="Z440" s="35">
        <f t="shared" si="121"/>
        <v>35203</v>
      </c>
      <c r="AA440" s="35">
        <f t="shared" si="121"/>
        <v>36460.300000000003</v>
      </c>
      <c r="AB440" s="35">
        <f t="shared" si="121"/>
        <v>37717.599999999999</v>
      </c>
      <c r="AC440" s="35">
        <f t="shared" si="121"/>
        <v>38974.9</v>
      </c>
      <c r="AD440" s="35">
        <f t="shared" si="121"/>
        <v>40232.199999999997</v>
      </c>
      <c r="AE440" s="35">
        <f t="shared" si="121"/>
        <v>41489.5</v>
      </c>
      <c r="AF440" s="35">
        <f t="shared" si="121"/>
        <v>42746.8</v>
      </c>
      <c r="AG440" s="35">
        <f t="shared" si="121"/>
        <v>44004.1</v>
      </c>
      <c r="AH440" s="35">
        <f t="shared" si="121"/>
        <v>45261.4</v>
      </c>
      <c r="AI440" s="35">
        <f t="shared" si="121"/>
        <v>46518.7</v>
      </c>
      <c r="AJ440" s="35">
        <f t="shared" si="121"/>
        <v>47776</v>
      </c>
      <c r="AK440" s="35">
        <f t="shared" si="121"/>
        <v>49033.3</v>
      </c>
      <c r="AL440" s="35">
        <f t="shared" si="121"/>
        <v>50290.6</v>
      </c>
      <c r="AM440" s="35">
        <f t="shared" si="121"/>
        <v>51547.9</v>
      </c>
      <c r="AN440" s="35">
        <f t="shared" si="121"/>
        <v>52805.2</v>
      </c>
      <c r="AO440" s="35">
        <f t="shared" si="120"/>
        <v>54062.5</v>
      </c>
      <c r="AP440" s="35">
        <f t="shared" si="120"/>
        <v>55319.8</v>
      </c>
      <c r="AQ440" s="35">
        <f t="shared" si="120"/>
        <v>56577.1</v>
      </c>
      <c r="AR440" s="35">
        <f t="shared" si="120"/>
        <v>57834.400000000001</v>
      </c>
      <c r="AS440" s="35">
        <f t="shared" si="120"/>
        <v>59091.7</v>
      </c>
      <c r="AT440" s="35">
        <f t="shared" si="120"/>
        <v>60349</v>
      </c>
      <c r="AU440" s="35">
        <f t="shared" si="120"/>
        <v>61606.3</v>
      </c>
      <c r="AV440" s="35">
        <f t="shared" si="120"/>
        <v>62863.6</v>
      </c>
      <c r="AW440" s="35">
        <f t="shared" si="120"/>
        <v>64120.9</v>
      </c>
    </row>
    <row r="441" spans="1:49">
      <c r="A441" s="45">
        <v>391520</v>
      </c>
      <c r="B441" s="31" t="s">
        <v>658</v>
      </c>
      <c r="C441" s="121">
        <v>26529</v>
      </c>
      <c r="D441" s="121">
        <f t="shared" si="111"/>
        <v>2652.9</v>
      </c>
      <c r="E441" s="33">
        <v>10</v>
      </c>
      <c r="F441" s="34">
        <v>8</v>
      </c>
      <c r="G441" s="34">
        <v>12</v>
      </c>
      <c r="H441" s="122">
        <f t="shared" si="112"/>
        <v>1326.5</v>
      </c>
      <c r="I441" s="123">
        <f t="shared" si="113"/>
        <v>1768.6</v>
      </c>
      <c r="J441" s="35">
        <f t="shared" si="122"/>
        <v>2652.9</v>
      </c>
      <c r="K441" s="35">
        <f t="shared" si="122"/>
        <v>5305.8</v>
      </c>
      <c r="L441" s="35">
        <f t="shared" si="122"/>
        <v>7958.7</v>
      </c>
      <c r="M441" s="35">
        <f t="shared" si="122"/>
        <v>10611.6</v>
      </c>
      <c r="N441" s="35">
        <f t="shared" si="122"/>
        <v>13264.5</v>
      </c>
      <c r="O441" s="35">
        <f t="shared" si="122"/>
        <v>15917.4</v>
      </c>
      <c r="P441" s="35">
        <f t="shared" si="122"/>
        <v>18570.3</v>
      </c>
      <c r="Q441" s="35">
        <f t="shared" si="122"/>
        <v>26529</v>
      </c>
      <c r="R441" s="35">
        <f t="shared" si="122"/>
        <v>26529</v>
      </c>
      <c r="S441" s="35">
        <f t="shared" si="122"/>
        <v>26529</v>
      </c>
      <c r="T441" s="35">
        <f t="shared" si="122"/>
        <v>26529</v>
      </c>
      <c r="U441" s="35">
        <f t="shared" si="122"/>
        <v>26529</v>
      </c>
      <c r="V441" s="35">
        <f t="shared" si="122"/>
        <v>27855.5</v>
      </c>
      <c r="W441" s="35">
        <f t="shared" si="122"/>
        <v>29182</v>
      </c>
      <c r="X441" s="35">
        <f t="shared" si="122"/>
        <v>30508.5</v>
      </c>
      <c r="Y441" s="35">
        <f t="shared" si="122"/>
        <v>31835</v>
      </c>
      <c r="Z441" s="35">
        <f t="shared" si="121"/>
        <v>33161.5</v>
      </c>
      <c r="AA441" s="35">
        <f t="shared" si="121"/>
        <v>34488</v>
      </c>
      <c r="AB441" s="35">
        <f t="shared" si="121"/>
        <v>35814.5</v>
      </c>
      <c r="AC441" s="35">
        <f t="shared" si="121"/>
        <v>37141</v>
      </c>
      <c r="AD441" s="35">
        <f t="shared" si="121"/>
        <v>38467.5</v>
      </c>
      <c r="AE441" s="35">
        <f t="shared" si="121"/>
        <v>39794</v>
      </c>
      <c r="AF441" s="35">
        <f t="shared" si="121"/>
        <v>41120.5</v>
      </c>
      <c r="AG441" s="35">
        <f t="shared" si="121"/>
        <v>42447</v>
      </c>
      <c r="AH441" s="35">
        <f t="shared" si="121"/>
        <v>43773.5</v>
      </c>
      <c r="AI441" s="35">
        <f t="shared" si="121"/>
        <v>45100</v>
      </c>
      <c r="AJ441" s="35">
        <f t="shared" si="121"/>
        <v>46426.5</v>
      </c>
      <c r="AK441" s="35">
        <f t="shared" si="121"/>
        <v>47753</v>
      </c>
      <c r="AL441" s="35">
        <f t="shared" si="121"/>
        <v>49079.5</v>
      </c>
      <c r="AM441" s="35">
        <f t="shared" si="121"/>
        <v>50406</v>
      </c>
      <c r="AN441" s="35">
        <f t="shared" si="121"/>
        <v>51732.5</v>
      </c>
      <c r="AO441" s="35">
        <f t="shared" si="120"/>
        <v>53059</v>
      </c>
      <c r="AP441" s="35">
        <f t="shared" si="120"/>
        <v>54385.5</v>
      </c>
      <c r="AQ441" s="35">
        <f t="shared" si="120"/>
        <v>55712</v>
      </c>
      <c r="AR441" s="35">
        <f t="shared" si="120"/>
        <v>57038.5</v>
      </c>
      <c r="AS441" s="35">
        <f t="shared" si="120"/>
        <v>58365</v>
      </c>
      <c r="AT441" s="35">
        <f t="shared" si="120"/>
        <v>59691.5</v>
      </c>
      <c r="AU441" s="35">
        <f t="shared" si="120"/>
        <v>61018</v>
      </c>
      <c r="AV441" s="35">
        <f t="shared" si="120"/>
        <v>62344.5</v>
      </c>
      <c r="AW441" s="35">
        <f t="shared" si="120"/>
        <v>63671</v>
      </c>
    </row>
    <row r="442" spans="1:49">
      <c r="A442" s="45">
        <v>421010</v>
      </c>
      <c r="B442" s="31" t="s">
        <v>95</v>
      </c>
      <c r="C442" s="121">
        <v>21810</v>
      </c>
      <c r="D442" s="121">
        <f t="shared" si="111"/>
        <v>1817.5</v>
      </c>
      <c r="E442" s="33">
        <v>12</v>
      </c>
      <c r="F442" s="34">
        <v>10</v>
      </c>
      <c r="G442" s="34">
        <v>15</v>
      </c>
      <c r="H442" s="122">
        <f t="shared" si="112"/>
        <v>908.8</v>
      </c>
      <c r="I442" s="123">
        <f t="shared" si="113"/>
        <v>1211.7</v>
      </c>
      <c r="J442" s="35">
        <f t="shared" si="122"/>
        <v>1817.5</v>
      </c>
      <c r="K442" s="35">
        <f t="shared" si="122"/>
        <v>3635</v>
      </c>
      <c r="L442" s="35">
        <f t="shared" si="122"/>
        <v>5452.5</v>
      </c>
      <c r="M442" s="35">
        <f t="shared" si="122"/>
        <v>7270</v>
      </c>
      <c r="N442" s="35">
        <f t="shared" si="122"/>
        <v>9087.5</v>
      </c>
      <c r="O442" s="35">
        <f t="shared" si="122"/>
        <v>10905</v>
      </c>
      <c r="P442" s="35">
        <f t="shared" si="122"/>
        <v>12722.5</v>
      </c>
      <c r="Q442" s="35">
        <f t="shared" si="122"/>
        <v>14540</v>
      </c>
      <c r="R442" s="35">
        <f t="shared" si="122"/>
        <v>16357.5</v>
      </c>
      <c r="S442" s="35">
        <f t="shared" si="122"/>
        <v>21810</v>
      </c>
      <c r="T442" s="35">
        <f t="shared" si="122"/>
        <v>21810</v>
      </c>
      <c r="U442" s="35">
        <f t="shared" si="122"/>
        <v>21810</v>
      </c>
      <c r="V442" s="35">
        <f t="shared" si="122"/>
        <v>21810</v>
      </c>
      <c r="W442" s="35">
        <f t="shared" si="122"/>
        <v>21810</v>
      </c>
      <c r="X442" s="35">
        <f t="shared" si="122"/>
        <v>21810</v>
      </c>
      <c r="Y442" s="35">
        <f t="shared" si="122"/>
        <v>22718.799999999999</v>
      </c>
      <c r="Z442" s="35">
        <f t="shared" si="121"/>
        <v>23627.599999999999</v>
      </c>
      <c r="AA442" s="35">
        <f t="shared" si="121"/>
        <v>24536.400000000001</v>
      </c>
      <c r="AB442" s="35">
        <f t="shared" si="121"/>
        <v>25445.200000000001</v>
      </c>
      <c r="AC442" s="35">
        <f t="shared" si="121"/>
        <v>26354</v>
      </c>
      <c r="AD442" s="35">
        <f t="shared" si="121"/>
        <v>27262.799999999999</v>
      </c>
      <c r="AE442" s="35">
        <f t="shared" si="121"/>
        <v>28171.599999999999</v>
      </c>
      <c r="AF442" s="35">
        <f t="shared" si="121"/>
        <v>29080.400000000001</v>
      </c>
      <c r="AG442" s="35">
        <f t="shared" si="121"/>
        <v>29989.200000000001</v>
      </c>
      <c r="AH442" s="35">
        <f t="shared" si="121"/>
        <v>30898</v>
      </c>
      <c r="AI442" s="35">
        <f t="shared" si="121"/>
        <v>31806.799999999999</v>
      </c>
      <c r="AJ442" s="35">
        <f t="shared" si="121"/>
        <v>32715.599999999999</v>
      </c>
      <c r="AK442" s="35">
        <f t="shared" si="121"/>
        <v>33624.400000000001</v>
      </c>
      <c r="AL442" s="35">
        <f t="shared" si="121"/>
        <v>34533.199999999997</v>
      </c>
      <c r="AM442" s="35">
        <f t="shared" si="121"/>
        <v>35442</v>
      </c>
      <c r="AN442" s="35">
        <f t="shared" si="121"/>
        <v>36350.800000000003</v>
      </c>
      <c r="AO442" s="35">
        <f t="shared" si="120"/>
        <v>37259.599999999999</v>
      </c>
      <c r="AP442" s="35">
        <f t="shared" si="120"/>
        <v>38168.400000000001</v>
      </c>
      <c r="AQ442" s="35">
        <f t="shared" si="120"/>
        <v>39077.199999999997</v>
      </c>
      <c r="AR442" s="35">
        <f t="shared" si="120"/>
        <v>39986</v>
      </c>
      <c r="AS442" s="35">
        <f t="shared" si="120"/>
        <v>40894.800000000003</v>
      </c>
      <c r="AT442" s="35">
        <f t="shared" si="120"/>
        <v>41803.599999999999</v>
      </c>
      <c r="AU442" s="35">
        <f t="shared" si="120"/>
        <v>42712.4</v>
      </c>
      <c r="AV442" s="35">
        <f t="shared" si="120"/>
        <v>43621.2</v>
      </c>
      <c r="AW442" s="35">
        <f t="shared" si="120"/>
        <v>44530</v>
      </c>
    </row>
    <row r="443" spans="1:49">
      <c r="A443" s="45">
        <v>421020</v>
      </c>
      <c r="B443" s="31" t="s">
        <v>94</v>
      </c>
      <c r="C443" s="121">
        <v>36678.6</v>
      </c>
      <c r="D443" s="121">
        <f t="shared" si="111"/>
        <v>1746.6</v>
      </c>
      <c r="E443" s="33">
        <v>21</v>
      </c>
      <c r="F443" s="34">
        <v>17</v>
      </c>
      <c r="G443" s="34">
        <v>26</v>
      </c>
      <c r="H443" s="122">
        <f t="shared" si="112"/>
        <v>873.3</v>
      </c>
      <c r="I443" s="123">
        <f t="shared" si="113"/>
        <v>1164.4000000000001</v>
      </c>
      <c r="J443" s="35">
        <f t="shared" si="122"/>
        <v>1746.6</v>
      </c>
      <c r="K443" s="35">
        <f t="shared" si="122"/>
        <v>3493.2</v>
      </c>
      <c r="L443" s="35">
        <f t="shared" si="122"/>
        <v>5239.8</v>
      </c>
      <c r="M443" s="35">
        <f t="shared" si="122"/>
        <v>6986.4</v>
      </c>
      <c r="N443" s="35">
        <f t="shared" si="122"/>
        <v>8733</v>
      </c>
      <c r="O443" s="35">
        <f t="shared" si="122"/>
        <v>10479.6</v>
      </c>
      <c r="P443" s="35">
        <f t="shared" si="122"/>
        <v>12226.2</v>
      </c>
      <c r="Q443" s="35">
        <f t="shared" si="122"/>
        <v>13972.8</v>
      </c>
      <c r="R443" s="35">
        <f t="shared" si="122"/>
        <v>15719.4</v>
      </c>
      <c r="S443" s="35">
        <f t="shared" si="122"/>
        <v>17466</v>
      </c>
      <c r="T443" s="35">
        <f t="shared" si="122"/>
        <v>19212.599999999999</v>
      </c>
      <c r="U443" s="35">
        <f t="shared" si="122"/>
        <v>20959.2</v>
      </c>
      <c r="V443" s="35">
        <f t="shared" si="122"/>
        <v>22705.8</v>
      </c>
      <c r="W443" s="35">
        <f t="shared" si="122"/>
        <v>24452.400000000001</v>
      </c>
      <c r="X443" s="35">
        <f t="shared" si="122"/>
        <v>26199</v>
      </c>
      <c r="Y443" s="35">
        <f t="shared" ref="Y443" si="123">IF(Y$4&lt;$F443,$D443*Y$4,IF(Y$4&gt;$G443,$C443+(Y$4-$G443)*$H443,$C443))</f>
        <v>27945.599999999999</v>
      </c>
      <c r="Z443" s="35">
        <f t="shared" si="121"/>
        <v>36678.6</v>
      </c>
      <c r="AA443" s="35">
        <f t="shared" si="121"/>
        <v>36678.6</v>
      </c>
      <c r="AB443" s="35">
        <f t="shared" si="121"/>
        <v>36678.6</v>
      </c>
      <c r="AC443" s="35">
        <f t="shared" si="121"/>
        <v>36678.6</v>
      </c>
      <c r="AD443" s="35">
        <f t="shared" si="121"/>
        <v>36678.6</v>
      </c>
      <c r="AE443" s="35">
        <f t="shared" si="121"/>
        <v>36678.6</v>
      </c>
      <c r="AF443" s="35">
        <f t="shared" si="121"/>
        <v>36678.6</v>
      </c>
      <c r="AG443" s="35">
        <f t="shared" si="121"/>
        <v>36678.6</v>
      </c>
      <c r="AH443" s="35">
        <f t="shared" si="121"/>
        <v>36678.6</v>
      </c>
      <c r="AI443" s="35">
        <f t="shared" si="121"/>
        <v>36678.6</v>
      </c>
      <c r="AJ443" s="35">
        <f t="shared" si="121"/>
        <v>37551.9</v>
      </c>
      <c r="AK443" s="35">
        <f t="shared" si="121"/>
        <v>38425.199999999997</v>
      </c>
      <c r="AL443" s="35">
        <f t="shared" si="121"/>
        <v>39298.5</v>
      </c>
      <c r="AM443" s="35">
        <f t="shared" si="121"/>
        <v>40171.800000000003</v>
      </c>
      <c r="AN443" s="35">
        <f t="shared" ref="AN443:AW460" si="124">IF(AN$4&lt;$F443,$D443*AN$4,IF(AN$4&gt;$G443,$C443+(AN$4-$G443)*$H443,$C443))</f>
        <v>41045.1</v>
      </c>
      <c r="AO443" s="35">
        <f t="shared" si="124"/>
        <v>41918.400000000001</v>
      </c>
      <c r="AP443" s="35">
        <f t="shared" si="124"/>
        <v>42791.7</v>
      </c>
      <c r="AQ443" s="35">
        <f t="shared" si="124"/>
        <v>43665</v>
      </c>
      <c r="AR443" s="35">
        <f t="shared" si="124"/>
        <v>44538.3</v>
      </c>
      <c r="AS443" s="35">
        <f t="shared" si="124"/>
        <v>45411.6</v>
      </c>
      <c r="AT443" s="35">
        <f t="shared" si="124"/>
        <v>46284.9</v>
      </c>
      <c r="AU443" s="35">
        <f t="shared" si="124"/>
        <v>47158.2</v>
      </c>
      <c r="AV443" s="35">
        <f t="shared" si="124"/>
        <v>48031.5</v>
      </c>
      <c r="AW443" s="35">
        <f t="shared" si="124"/>
        <v>48904.800000000003</v>
      </c>
    </row>
    <row r="444" spans="1:49">
      <c r="A444" s="45">
        <v>421030</v>
      </c>
      <c r="B444" s="31" t="s">
        <v>93</v>
      </c>
      <c r="C444" s="121">
        <v>40682.5</v>
      </c>
      <c r="D444" s="121">
        <f t="shared" si="111"/>
        <v>1627.3</v>
      </c>
      <c r="E444" s="33">
        <v>25</v>
      </c>
      <c r="F444" s="34">
        <v>20</v>
      </c>
      <c r="G444" s="34">
        <v>30</v>
      </c>
      <c r="H444" s="122">
        <f t="shared" si="112"/>
        <v>813.7</v>
      </c>
      <c r="I444" s="123">
        <f t="shared" si="113"/>
        <v>1084.9000000000001</v>
      </c>
      <c r="J444" s="35">
        <f t="shared" ref="J444:Y459" si="125">IF(J$4&lt;$F444,$D444*J$4,IF(J$4&gt;$G444,$C444+(J$4-$G444)*$H444,$C444))</f>
        <v>1627.3</v>
      </c>
      <c r="K444" s="35">
        <f t="shared" si="125"/>
        <v>3254.6</v>
      </c>
      <c r="L444" s="35">
        <f t="shared" si="125"/>
        <v>4881.8999999999996</v>
      </c>
      <c r="M444" s="35">
        <f t="shared" si="125"/>
        <v>6509.2</v>
      </c>
      <c r="N444" s="35">
        <f t="shared" si="125"/>
        <v>8136.5</v>
      </c>
      <c r="O444" s="35">
        <f t="shared" si="125"/>
        <v>9763.7999999999993</v>
      </c>
      <c r="P444" s="35">
        <f t="shared" si="125"/>
        <v>11391.1</v>
      </c>
      <c r="Q444" s="35">
        <f t="shared" si="125"/>
        <v>13018.4</v>
      </c>
      <c r="R444" s="35">
        <f t="shared" si="125"/>
        <v>14645.7</v>
      </c>
      <c r="S444" s="35">
        <f t="shared" si="125"/>
        <v>16273</v>
      </c>
      <c r="T444" s="35">
        <f t="shared" si="125"/>
        <v>17900.3</v>
      </c>
      <c r="U444" s="35">
        <f t="shared" si="125"/>
        <v>19527.599999999999</v>
      </c>
      <c r="V444" s="35">
        <f t="shared" si="125"/>
        <v>21154.9</v>
      </c>
      <c r="W444" s="35">
        <f t="shared" si="125"/>
        <v>22782.2</v>
      </c>
      <c r="X444" s="35">
        <f t="shared" si="125"/>
        <v>24409.5</v>
      </c>
      <c r="Y444" s="35">
        <f t="shared" si="125"/>
        <v>26036.799999999999</v>
      </c>
      <c r="Z444" s="35">
        <f t="shared" ref="Z444:AN460" si="126">IF(Z$4&lt;$F444,$D444*Z$4,IF(Z$4&gt;$G444,$C444+(Z$4-$G444)*$H444,$C444))</f>
        <v>27664.1</v>
      </c>
      <c r="AA444" s="35">
        <f t="shared" si="126"/>
        <v>29291.4</v>
      </c>
      <c r="AB444" s="35">
        <f t="shared" si="126"/>
        <v>30918.7</v>
      </c>
      <c r="AC444" s="35">
        <f t="shared" si="126"/>
        <v>40682.5</v>
      </c>
      <c r="AD444" s="35">
        <f t="shared" si="126"/>
        <v>40682.5</v>
      </c>
      <c r="AE444" s="35">
        <f t="shared" si="126"/>
        <v>40682.5</v>
      </c>
      <c r="AF444" s="35">
        <f t="shared" si="126"/>
        <v>40682.5</v>
      </c>
      <c r="AG444" s="35">
        <f t="shared" si="126"/>
        <v>40682.5</v>
      </c>
      <c r="AH444" s="35">
        <f t="shared" si="126"/>
        <v>40682.5</v>
      </c>
      <c r="AI444" s="35">
        <f t="shared" si="126"/>
        <v>40682.5</v>
      </c>
      <c r="AJ444" s="35">
        <f t="shared" si="126"/>
        <v>40682.5</v>
      </c>
      <c r="AK444" s="35">
        <f t="shared" si="126"/>
        <v>40682.5</v>
      </c>
      <c r="AL444" s="35">
        <f t="shared" si="126"/>
        <v>40682.5</v>
      </c>
      <c r="AM444" s="35">
        <f t="shared" si="126"/>
        <v>40682.5</v>
      </c>
      <c r="AN444" s="35">
        <f t="shared" si="126"/>
        <v>41496.199999999997</v>
      </c>
      <c r="AO444" s="35">
        <f t="shared" si="124"/>
        <v>42309.9</v>
      </c>
      <c r="AP444" s="35">
        <f t="shared" si="124"/>
        <v>43123.6</v>
      </c>
      <c r="AQ444" s="35">
        <f t="shared" si="124"/>
        <v>43937.3</v>
      </c>
      <c r="AR444" s="35">
        <f t="shared" si="124"/>
        <v>44751</v>
      </c>
      <c r="AS444" s="35">
        <f t="shared" si="124"/>
        <v>45564.7</v>
      </c>
      <c r="AT444" s="35">
        <f t="shared" si="124"/>
        <v>46378.400000000001</v>
      </c>
      <c r="AU444" s="35">
        <f t="shared" si="124"/>
        <v>47192.1</v>
      </c>
      <c r="AV444" s="35">
        <f t="shared" si="124"/>
        <v>48005.8</v>
      </c>
      <c r="AW444" s="35">
        <f t="shared" si="124"/>
        <v>48819.5</v>
      </c>
    </row>
    <row r="445" spans="1:49" ht="24">
      <c r="A445" s="45">
        <v>421040</v>
      </c>
      <c r="B445" s="31" t="s">
        <v>92</v>
      </c>
      <c r="C445" s="121">
        <v>35934</v>
      </c>
      <c r="D445" s="121">
        <f t="shared" si="111"/>
        <v>1796.7</v>
      </c>
      <c r="E445" s="33">
        <v>20</v>
      </c>
      <c r="F445" s="34">
        <v>16</v>
      </c>
      <c r="G445" s="34">
        <v>24</v>
      </c>
      <c r="H445" s="122">
        <f t="shared" si="112"/>
        <v>898.4</v>
      </c>
      <c r="I445" s="123">
        <f t="shared" si="113"/>
        <v>1197.8</v>
      </c>
      <c r="J445" s="35">
        <f t="shared" si="125"/>
        <v>1796.7</v>
      </c>
      <c r="K445" s="35">
        <f t="shared" si="125"/>
        <v>3593.4</v>
      </c>
      <c r="L445" s="35">
        <f t="shared" si="125"/>
        <v>5390.1</v>
      </c>
      <c r="M445" s="35">
        <f t="shared" si="125"/>
        <v>7186.8</v>
      </c>
      <c r="N445" s="35">
        <f t="shared" si="125"/>
        <v>8983.5</v>
      </c>
      <c r="O445" s="35">
        <f t="shared" si="125"/>
        <v>10780.2</v>
      </c>
      <c r="P445" s="35">
        <f t="shared" si="125"/>
        <v>12576.9</v>
      </c>
      <c r="Q445" s="35">
        <f t="shared" si="125"/>
        <v>14373.6</v>
      </c>
      <c r="R445" s="35">
        <f t="shared" si="125"/>
        <v>16170.3</v>
      </c>
      <c r="S445" s="35">
        <f t="shared" si="125"/>
        <v>17967</v>
      </c>
      <c r="T445" s="35">
        <f t="shared" si="125"/>
        <v>19763.7</v>
      </c>
      <c r="U445" s="35">
        <f t="shared" si="125"/>
        <v>21560.400000000001</v>
      </c>
      <c r="V445" s="35">
        <f t="shared" si="125"/>
        <v>23357.1</v>
      </c>
      <c r="W445" s="35">
        <f t="shared" si="125"/>
        <v>25153.8</v>
      </c>
      <c r="X445" s="35">
        <f t="shared" si="125"/>
        <v>26950.5</v>
      </c>
      <c r="Y445" s="35">
        <f t="shared" si="125"/>
        <v>35934</v>
      </c>
      <c r="Z445" s="35">
        <f t="shared" si="126"/>
        <v>35934</v>
      </c>
      <c r="AA445" s="35">
        <f t="shared" si="126"/>
        <v>35934</v>
      </c>
      <c r="AB445" s="35">
        <f t="shared" si="126"/>
        <v>35934</v>
      </c>
      <c r="AC445" s="35">
        <f t="shared" si="126"/>
        <v>35934</v>
      </c>
      <c r="AD445" s="35">
        <f t="shared" si="126"/>
        <v>35934</v>
      </c>
      <c r="AE445" s="35">
        <f t="shared" si="126"/>
        <v>35934</v>
      </c>
      <c r="AF445" s="35">
        <f t="shared" si="126"/>
        <v>35934</v>
      </c>
      <c r="AG445" s="35">
        <f t="shared" si="126"/>
        <v>35934</v>
      </c>
      <c r="AH445" s="35">
        <f t="shared" si="126"/>
        <v>36832.400000000001</v>
      </c>
      <c r="AI445" s="35">
        <f t="shared" si="126"/>
        <v>37730.800000000003</v>
      </c>
      <c r="AJ445" s="35">
        <f t="shared" si="126"/>
        <v>38629.199999999997</v>
      </c>
      <c r="AK445" s="35">
        <f t="shared" si="126"/>
        <v>39527.599999999999</v>
      </c>
      <c r="AL445" s="35">
        <f t="shared" si="126"/>
        <v>40426</v>
      </c>
      <c r="AM445" s="35">
        <f t="shared" si="126"/>
        <v>41324.400000000001</v>
      </c>
      <c r="AN445" s="35">
        <f t="shared" si="126"/>
        <v>42222.8</v>
      </c>
      <c r="AO445" s="35">
        <f t="shared" si="124"/>
        <v>43121.2</v>
      </c>
      <c r="AP445" s="35">
        <f t="shared" si="124"/>
        <v>44019.6</v>
      </c>
      <c r="AQ445" s="35">
        <f t="shared" si="124"/>
        <v>44918</v>
      </c>
      <c r="AR445" s="35">
        <f t="shared" si="124"/>
        <v>45816.4</v>
      </c>
      <c r="AS445" s="35">
        <f t="shared" si="124"/>
        <v>46714.8</v>
      </c>
      <c r="AT445" s="35">
        <f t="shared" si="124"/>
        <v>47613.2</v>
      </c>
      <c r="AU445" s="35">
        <f t="shared" si="124"/>
        <v>48511.6</v>
      </c>
      <c r="AV445" s="35">
        <f t="shared" si="124"/>
        <v>49410</v>
      </c>
      <c r="AW445" s="35">
        <f t="shared" si="124"/>
        <v>50308.4</v>
      </c>
    </row>
    <row r="446" spans="1:49">
      <c r="A446" s="45">
        <v>421050</v>
      </c>
      <c r="B446" s="31" t="s">
        <v>91</v>
      </c>
      <c r="C446" s="121">
        <v>59943</v>
      </c>
      <c r="D446" s="121">
        <f t="shared" si="111"/>
        <v>1998.1</v>
      </c>
      <c r="E446" s="33">
        <v>30</v>
      </c>
      <c r="F446" s="34">
        <v>24</v>
      </c>
      <c r="G446" s="34">
        <v>36</v>
      </c>
      <c r="H446" s="122">
        <f t="shared" si="112"/>
        <v>999.1</v>
      </c>
      <c r="I446" s="123">
        <f t="shared" si="113"/>
        <v>1332.1</v>
      </c>
      <c r="J446" s="35">
        <f t="shared" si="125"/>
        <v>1998.1</v>
      </c>
      <c r="K446" s="35">
        <f t="shared" si="125"/>
        <v>3996.2</v>
      </c>
      <c r="L446" s="35">
        <f t="shared" si="125"/>
        <v>5994.3</v>
      </c>
      <c r="M446" s="35">
        <f t="shared" si="125"/>
        <v>7992.4</v>
      </c>
      <c r="N446" s="35">
        <f t="shared" si="125"/>
        <v>9990.5</v>
      </c>
      <c r="O446" s="35">
        <f t="shared" si="125"/>
        <v>11988.6</v>
      </c>
      <c r="P446" s="35">
        <f t="shared" si="125"/>
        <v>13986.7</v>
      </c>
      <c r="Q446" s="35">
        <f t="shared" si="125"/>
        <v>15984.8</v>
      </c>
      <c r="R446" s="35">
        <f t="shared" si="125"/>
        <v>17982.900000000001</v>
      </c>
      <c r="S446" s="35">
        <f t="shared" si="125"/>
        <v>19981</v>
      </c>
      <c r="T446" s="35">
        <f t="shared" si="125"/>
        <v>21979.1</v>
      </c>
      <c r="U446" s="35">
        <f t="shared" si="125"/>
        <v>23977.200000000001</v>
      </c>
      <c r="V446" s="35">
        <f t="shared" si="125"/>
        <v>25975.3</v>
      </c>
      <c r="W446" s="35">
        <f t="shared" si="125"/>
        <v>27973.4</v>
      </c>
      <c r="X446" s="35">
        <f t="shared" si="125"/>
        <v>29971.5</v>
      </c>
      <c r="Y446" s="35">
        <f t="shared" si="125"/>
        <v>31969.599999999999</v>
      </c>
      <c r="Z446" s="35">
        <f t="shared" si="126"/>
        <v>33967.699999999997</v>
      </c>
      <c r="AA446" s="35">
        <f t="shared" si="126"/>
        <v>35965.800000000003</v>
      </c>
      <c r="AB446" s="35">
        <f t="shared" si="126"/>
        <v>37963.9</v>
      </c>
      <c r="AC446" s="35">
        <f t="shared" si="126"/>
        <v>39962</v>
      </c>
      <c r="AD446" s="35">
        <f t="shared" si="126"/>
        <v>41960.1</v>
      </c>
      <c r="AE446" s="35">
        <f t="shared" si="126"/>
        <v>43958.2</v>
      </c>
      <c r="AF446" s="35">
        <f t="shared" si="126"/>
        <v>45956.3</v>
      </c>
      <c r="AG446" s="35">
        <f t="shared" si="126"/>
        <v>59943</v>
      </c>
      <c r="AH446" s="35">
        <f t="shared" si="126"/>
        <v>59943</v>
      </c>
      <c r="AI446" s="35">
        <f t="shared" si="126"/>
        <v>59943</v>
      </c>
      <c r="AJ446" s="35">
        <f t="shared" si="126"/>
        <v>59943</v>
      </c>
      <c r="AK446" s="35">
        <f t="shared" si="126"/>
        <v>59943</v>
      </c>
      <c r="AL446" s="35">
        <f t="shared" si="126"/>
        <v>59943</v>
      </c>
      <c r="AM446" s="35">
        <f t="shared" si="126"/>
        <v>59943</v>
      </c>
      <c r="AN446" s="35">
        <f t="shared" si="126"/>
        <v>59943</v>
      </c>
      <c r="AO446" s="35">
        <f t="shared" si="124"/>
        <v>59943</v>
      </c>
      <c r="AP446" s="35">
        <f t="shared" si="124"/>
        <v>59943</v>
      </c>
      <c r="AQ446" s="35">
        <f t="shared" si="124"/>
        <v>59943</v>
      </c>
      <c r="AR446" s="35">
        <f t="shared" si="124"/>
        <v>59943</v>
      </c>
      <c r="AS446" s="35">
        <f t="shared" si="124"/>
        <v>59943</v>
      </c>
      <c r="AT446" s="35">
        <f t="shared" si="124"/>
        <v>60942.1</v>
      </c>
      <c r="AU446" s="35">
        <f t="shared" si="124"/>
        <v>61941.2</v>
      </c>
      <c r="AV446" s="35">
        <f t="shared" si="124"/>
        <v>62940.3</v>
      </c>
      <c r="AW446" s="35">
        <f t="shared" si="124"/>
        <v>63939.4</v>
      </c>
    </row>
    <row r="447" spans="1:49">
      <c r="A447" s="45">
        <v>421060</v>
      </c>
      <c r="B447" s="31" t="s">
        <v>345</v>
      </c>
      <c r="C447" s="121">
        <v>64820</v>
      </c>
      <c r="D447" s="121">
        <f t="shared" si="111"/>
        <v>2315</v>
      </c>
      <c r="E447" s="33">
        <v>28</v>
      </c>
      <c r="F447" s="34">
        <v>23</v>
      </c>
      <c r="G447" s="34">
        <v>34</v>
      </c>
      <c r="H447" s="122">
        <f t="shared" si="112"/>
        <v>1157.5</v>
      </c>
      <c r="I447" s="123">
        <f t="shared" si="113"/>
        <v>1543.3</v>
      </c>
      <c r="J447" s="35">
        <f t="shared" si="125"/>
        <v>2315</v>
      </c>
      <c r="K447" s="35">
        <f t="shared" si="125"/>
        <v>4630</v>
      </c>
      <c r="L447" s="35">
        <f t="shared" si="125"/>
        <v>6945</v>
      </c>
      <c r="M447" s="35">
        <f t="shared" si="125"/>
        <v>9260</v>
      </c>
      <c r="N447" s="35">
        <f t="shared" si="125"/>
        <v>11575</v>
      </c>
      <c r="O447" s="35">
        <f t="shared" si="125"/>
        <v>13890</v>
      </c>
      <c r="P447" s="35">
        <f t="shared" si="125"/>
        <v>16205</v>
      </c>
      <c r="Q447" s="35">
        <f t="shared" si="125"/>
        <v>18520</v>
      </c>
      <c r="R447" s="35">
        <f t="shared" si="125"/>
        <v>20835</v>
      </c>
      <c r="S447" s="35">
        <f t="shared" si="125"/>
        <v>23150</v>
      </c>
      <c r="T447" s="35">
        <f t="shared" si="125"/>
        <v>25465</v>
      </c>
      <c r="U447" s="35">
        <f t="shared" si="125"/>
        <v>27780</v>
      </c>
      <c r="V447" s="35">
        <f t="shared" si="125"/>
        <v>30095</v>
      </c>
      <c r="W447" s="35">
        <f t="shared" si="125"/>
        <v>32410</v>
      </c>
      <c r="X447" s="35">
        <f t="shared" si="125"/>
        <v>34725</v>
      </c>
      <c r="Y447" s="35">
        <f t="shared" si="125"/>
        <v>37040</v>
      </c>
      <c r="Z447" s="35">
        <f t="shared" si="126"/>
        <v>39355</v>
      </c>
      <c r="AA447" s="35">
        <f t="shared" si="126"/>
        <v>41670</v>
      </c>
      <c r="AB447" s="35">
        <f t="shared" si="126"/>
        <v>43985</v>
      </c>
      <c r="AC447" s="35">
        <f t="shared" si="126"/>
        <v>46300</v>
      </c>
      <c r="AD447" s="35">
        <f t="shared" si="126"/>
        <v>48615</v>
      </c>
      <c r="AE447" s="35">
        <f t="shared" si="126"/>
        <v>50930</v>
      </c>
      <c r="AF447" s="35">
        <f t="shared" si="126"/>
        <v>64820</v>
      </c>
      <c r="AG447" s="35">
        <f t="shared" si="126"/>
        <v>64820</v>
      </c>
      <c r="AH447" s="35">
        <f t="shared" si="126"/>
        <v>64820</v>
      </c>
      <c r="AI447" s="35">
        <f t="shared" si="126"/>
        <v>64820</v>
      </c>
      <c r="AJ447" s="35">
        <f t="shared" si="126"/>
        <v>64820</v>
      </c>
      <c r="AK447" s="35">
        <f t="shared" si="126"/>
        <v>64820</v>
      </c>
      <c r="AL447" s="35">
        <f t="shared" si="126"/>
        <v>64820</v>
      </c>
      <c r="AM447" s="35">
        <f t="shared" si="126"/>
        <v>64820</v>
      </c>
      <c r="AN447" s="35">
        <f t="shared" si="126"/>
        <v>64820</v>
      </c>
      <c r="AO447" s="35">
        <f t="shared" si="124"/>
        <v>64820</v>
      </c>
      <c r="AP447" s="35">
        <f t="shared" si="124"/>
        <v>64820</v>
      </c>
      <c r="AQ447" s="35">
        <f t="shared" si="124"/>
        <v>64820</v>
      </c>
      <c r="AR447" s="35">
        <f t="shared" si="124"/>
        <v>65977.5</v>
      </c>
      <c r="AS447" s="35">
        <f t="shared" si="124"/>
        <v>67135</v>
      </c>
      <c r="AT447" s="35">
        <f t="shared" si="124"/>
        <v>68292.5</v>
      </c>
      <c r="AU447" s="35">
        <f t="shared" si="124"/>
        <v>69450</v>
      </c>
      <c r="AV447" s="35">
        <f t="shared" si="124"/>
        <v>70607.5</v>
      </c>
      <c r="AW447" s="35">
        <f t="shared" si="124"/>
        <v>71765</v>
      </c>
    </row>
    <row r="448" spans="1:49">
      <c r="A448" s="31">
        <v>421066</v>
      </c>
      <c r="B448" s="31" t="s">
        <v>346</v>
      </c>
      <c r="C448" s="121">
        <v>145731.6</v>
      </c>
      <c r="D448" s="121">
        <f t="shared" si="111"/>
        <v>5204.7</v>
      </c>
      <c r="E448" s="33">
        <v>28</v>
      </c>
      <c r="F448" s="34">
        <v>23</v>
      </c>
      <c r="G448" s="34">
        <v>34</v>
      </c>
      <c r="H448" s="122">
        <f t="shared" si="112"/>
        <v>2602.4</v>
      </c>
      <c r="I448" s="123">
        <f t="shared" si="113"/>
        <v>3469.8</v>
      </c>
      <c r="J448" s="35">
        <f t="shared" si="125"/>
        <v>5204.7</v>
      </c>
      <c r="K448" s="35">
        <f t="shared" si="125"/>
        <v>10409.4</v>
      </c>
      <c r="L448" s="35">
        <f t="shared" si="125"/>
        <v>15614.1</v>
      </c>
      <c r="M448" s="35">
        <f t="shared" si="125"/>
        <v>20818.8</v>
      </c>
      <c r="N448" s="35">
        <f t="shared" si="125"/>
        <v>26023.5</v>
      </c>
      <c r="O448" s="35">
        <f t="shared" si="125"/>
        <v>31228.2</v>
      </c>
      <c r="P448" s="35">
        <f t="shared" si="125"/>
        <v>36432.9</v>
      </c>
      <c r="Q448" s="35">
        <f t="shared" si="125"/>
        <v>41637.599999999999</v>
      </c>
      <c r="R448" s="35">
        <f t="shared" si="125"/>
        <v>46842.3</v>
      </c>
      <c r="S448" s="35">
        <f t="shared" si="125"/>
        <v>52047</v>
      </c>
      <c r="T448" s="35">
        <f t="shared" si="125"/>
        <v>57251.7</v>
      </c>
      <c r="U448" s="35">
        <f t="shared" si="125"/>
        <v>62456.4</v>
      </c>
      <c r="V448" s="35">
        <f t="shared" si="125"/>
        <v>67661.100000000006</v>
      </c>
      <c r="W448" s="35">
        <f t="shared" si="125"/>
        <v>72865.8</v>
      </c>
      <c r="X448" s="35">
        <f t="shared" si="125"/>
        <v>78070.5</v>
      </c>
      <c r="Y448" s="35">
        <f t="shared" si="125"/>
        <v>83275.199999999997</v>
      </c>
      <c r="Z448" s="35">
        <f t="shared" si="126"/>
        <v>88479.9</v>
      </c>
      <c r="AA448" s="35">
        <f t="shared" si="126"/>
        <v>93684.6</v>
      </c>
      <c r="AB448" s="35">
        <f t="shared" si="126"/>
        <v>98889.3</v>
      </c>
      <c r="AC448" s="35">
        <f t="shared" si="126"/>
        <v>104094</v>
      </c>
      <c r="AD448" s="35">
        <f t="shared" si="126"/>
        <v>109298.7</v>
      </c>
      <c r="AE448" s="35">
        <f t="shared" si="126"/>
        <v>114503.4</v>
      </c>
      <c r="AF448" s="35">
        <f t="shared" si="126"/>
        <v>145731.6</v>
      </c>
      <c r="AG448" s="35">
        <f t="shared" si="126"/>
        <v>145731.6</v>
      </c>
      <c r="AH448" s="35">
        <f t="shared" si="126"/>
        <v>145731.6</v>
      </c>
      <c r="AI448" s="35">
        <f t="shared" si="126"/>
        <v>145731.6</v>
      </c>
      <c r="AJ448" s="35">
        <f t="shared" si="126"/>
        <v>145731.6</v>
      </c>
      <c r="AK448" s="35">
        <f t="shared" si="126"/>
        <v>145731.6</v>
      </c>
      <c r="AL448" s="35">
        <f t="shared" si="126"/>
        <v>145731.6</v>
      </c>
      <c r="AM448" s="35">
        <f t="shared" si="126"/>
        <v>145731.6</v>
      </c>
      <c r="AN448" s="35">
        <f t="shared" si="126"/>
        <v>145731.6</v>
      </c>
      <c r="AO448" s="35">
        <f t="shared" si="124"/>
        <v>145731.6</v>
      </c>
      <c r="AP448" s="35">
        <f t="shared" si="124"/>
        <v>145731.6</v>
      </c>
      <c r="AQ448" s="35">
        <f t="shared" si="124"/>
        <v>145731.6</v>
      </c>
      <c r="AR448" s="35">
        <f t="shared" si="124"/>
        <v>148334</v>
      </c>
      <c r="AS448" s="35">
        <f t="shared" si="124"/>
        <v>150936.4</v>
      </c>
      <c r="AT448" s="35">
        <f t="shared" si="124"/>
        <v>153538.79999999999</v>
      </c>
      <c r="AU448" s="35">
        <f t="shared" si="124"/>
        <v>156141.20000000001</v>
      </c>
      <c r="AV448" s="35">
        <f t="shared" si="124"/>
        <v>158743.6</v>
      </c>
      <c r="AW448" s="35">
        <f t="shared" si="124"/>
        <v>161346</v>
      </c>
    </row>
    <row r="449" spans="1:49">
      <c r="A449" s="45">
        <v>421070</v>
      </c>
      <c r="B449" s="31" t="s">
        <v>90</v>
      </c>
      <c r="C449" s="121">
        <v>281007.3</v>
      </c>
      <c r="D449" s="121">
        <f t="shared" si="111"/>
        <v>13381.3</v>
      </c>
      <c r="E449" s="33">
        <v>21</v>
      </c>
      <c r="F449" s="34">
        <v>17</v>
      </c>
      <c r="G449" s="34">
        <v>26</v>
      </c>
      <c r="H449" s="122">
        <f t="shared" si="112"/>
        <v>6690.7</v>
      </c>
      <c r="I449" s="123">
        <f t="shared" si="113"/>
        <v>8920.9</v>
      </c>
      <c r="J449" s="35">
        <f t="shared" si="125"/>
        <v>13381.3</v>
      </c>
      <c r="K449" s="35">
        <f t="shared" si="125"/>
        <v>26762.6</v>
      </c>
      <c r="L449" s="35">
        <f t="shared" si="125"/>
        <v>40143.9</v>
      </c>
      <c r="M449" s="35">
        <f t="shared" si="125"/>
        <v>53525.2</v>
      </c>
      <c r="N449" s="35">
        <f t="shared" si="125"/>
        <v>66906.5</v>
      </c>
      <c r="O449" s="35">
        <f t="shared" si="125"/>
        <v>80287.8</v>
      </c>
      <c r="P449" s="35">
        <f t="shared" si="125"/>
        <v>93669.1</v>
      </c>
      <c r="Q449" s="35">
        <f t="shared" si="125"/>
        <v>107050.4</v>
      </c>
      <c r="R449" s="35">
        <f t="shared" si="125"/>
        <v>120431.7</v>
      </c>
      <c r="S449" s="35">
        <f t="shared" si="125"/>
        <v>133813</v>
      </c>
      <c r="T449" s="35">
        <f t="shared" si="125"/>
        <v>147194.29999999999</v>
      </c>
      <c r="U449" s="35">
        <f t="shared" si="125"/>
        <v>160575.6</v>
      </c>
      <c r="V449" s="35">
        <f t="shared" si="125"/>
        <v>173956.9</v>
      </c>
      <c r="W449" s="35">
        <f t="shared" si="125"/>
        <v>187338.2</v>
      </c>
      <c r="X449" s="35">
        <f t="shared" si="125"/>
        <v>200719.5</v>
      </c>
      <c r="Y449" s="35">
        <f t="shared" si="125"/>
        <v>214100.8</v>
      </c>
      <c r="Z449" s="35">
        <f t="shared" si="126"/>
        <v>281007.3</v>
      </c>
      <c r="AA449" s="35">
        <f t="shared" si="126"/>
        <v>281007.3</v>
      </c>
      <c r="AB449" s="35">
        <f t="shared" si="126"/>
        <v>281007.3</v>
      </c>
      <c r="AC449" s="35">
        <f t="shared" si="126"/>
        <v>281007.3</v>
      </c>
      <c r="AD449" s="35">
        <f t="shared" si="126"/>
        <v>281007.3</v>
      </c>
      <c r="AE449" s="35">
        <f t="shared" si="126"/>
        <v>281007.3</v>
      </c>
      <c r="AF449" s="35">
        <f t="shared" si="126"/>
        <v>281007.3</v>
      </c>
      <c r="AG449" s="35">
        <f t="shared" si="126"/>
        <v>281007.3</v>
      </c>
      <c r="AH449" s="35">
        <f t="shared" si="126"/>
        <v>281007.3</v>
      </c>
      <c r="AI449" s="35">
        <f t="shared" si="126"/>
        <v>281007.3</v>
      </c>
      <c r="AJ449" s="35">
        <f t="shared" si="126"/>
        <v>287698</v>
      </c>
      <c r="AK449" s="35">
        <f t="shared" si="126"/>
        <v>294388.7</v>
      </c>
      <c r="AL449" s="35">
        <f t="shared" si="126"/>
        <v>301079.40000000002</v>
      </c>
      <c r="AM449" s="35">
        <f t="shared" si="126"/>
        <v>307770.09999999998</v>
      </c>
      <c r="AN449" s="35">
        <f t="shared" si="126"/>
        <v>314460.79999999999</v>
      </c>
      <c r="AO449" s="35">
        <f t="shared" si="124"/>
        <v>321151.5</v>
      </c>
      <c r="AP449" s="35">
        <f t="shared" si="124"/>
        <v>327842.2</v>
      </c>
      <c r="AQ449" s="35">
        <f t="shared" si="124"/>
        <v>334532.90000000002</v>
      </c>
      <c r="AR449" s="35">
        <f t="shared" si="124"/>
        <v>341223.6</v>
      </c>
      <c r="AS449" s="35">
        <f t="shared" si="124"/>
        <v>347914.3</v>
      </c>
      <c r="AT449" s="35">
        <f t="shared" si="124"/>
        <v>354605</v>
      </c>
      <c r="AU449" s="35">
        <f t="shared" si="124"/>
        <v>361295.7</v>
      </c>
      <c r="AV449" s="35">
        <f t="shared" si="124"/>
        <v>367986.4</v>
      </c>
      <c r="AW449" s="35">
        <f t="shared" si="124"/>
        <v>374677.1</v>
      </c>
    </row>
    <row r="450" spans="1:49">
      <c r="A450" s="45">
        <v>421080</v>
      </c>
      <c r="B450" s="31" t="s">
        <v>89</v>
      </c>
      <c r="C450" s="121">
        <v>117198</v>
      </c>
      <c r="D450" s="121">
        <f t="shared" si="111"/>
        <v>6511</v>
      </c>
      <c r="E450" s="33">
        <v>18</v>
      </c>
      <c r="F450" s="34">
        <v>15</v>
      </c>
      <c r="G450" s="34">
        <v>22</v>
      </c>
      <c r="H450" s="122">
        <f t="shared" si="112"/>
        <v>3255.5</v>
      </c>
      <c r="I450" s="123">
        <f t="shared" si="113"/>
        <v>4340.7</v>
      </c>
      <c r="J450" s="35">
        <f t="shared" si="125"/>
        <v>6511</v>
      </c>
      <c r="K450" s="35">
        <f t="shared" si="125"/>
        <v>13022</v>
      </c>
      <c r="L450" s="35">
        <f t="shared" si="125"/>
        <v>19533</v>
      </c>
      <c r="M450" s="35">
        <f t="shared" si="125"/>
        <v>26044</v>
      </c>
      <c r="N450" s="35">
        <f t="shared" si="125"/>
        <v>32555</v>
      </c>
      <c r="O450" s="35">
        <f t="shared" si="125"/>
        <v>39066</v>
      </c>
      <c r="P450" s="35">
        <f t="shared" si="125"/>
        <v>45577</v>
      </c>
      <c r="Q450" s="35">
        <f t="shared" si="125"/>
        <v>52088</v>
      </c>
      <c r="R450" s="35">
        <f t="shared" si="125"/>
        <v>58599</v>
      </c>
      <c r="S450" s="35">
        <f t="shared" si="125"/>
        <v>65110</v>
      </c>
      <c r="T450" s="35">
        <f t="shared" si="125"/>
        <v>71621</v>
      </c>
      <c r="U450" s="35">
        <f t="shared" si="125"/>
        <v>78132</v>
      </c>
      <c r="V450" s="35">
        <f t="shared" si="125"/>
        <v>84643</v>
      </c>
      <c r="W450" s="35">
        <f t="shared" si="125"/>
        <v>91154</v>
      </c>
      <c r="X450" s="35">
        <f t="shared" si="125"/>
        <v>117198</v>
      </c>
      <c r="Y450" s="35">
        <f t="shared" si="125"/>
        <v>117198</v>
      </c>
      <c r="Z450" s="35">
        <f t="shared" si="126"/>
        <v>117198</v>
      </c>
      <c r="AA450" s="35">
        <f t="shared" si="126"/>
        <v>117198</v>
      </c>
      <c r="AB450" s="35">
        <f t="shared" si="126"/>
        <v>117198</v>
      </c>
      <c r="AC450" s="35">
        <f t="shared" si="126"/>
        <v>117198</v>
      </c>
      <c r="AD450" s="35">
        <f t="shared" si="126"/>
        <v>117198</v>
      </c>
      <c r="AE450" s="35">
        <f t="shared" si="126"/>
        <v>117198</v>
      </c>
      <c r="AF450" s="35">
        <f t="shared" si="126"/>
        <v>120453.5</v>
      </c>
      <c r="AG450" s="35">
        <f t="shared" si="126"/>
        <v>123709</v>
      </c>
      <c r="AH450" s="35">
        <f t="shared" si="126"/>
        <v>126964.5</v>
      </c>
      <c r="AI450" s="35">
        <f t="shared" si="126"/>
        <v>130220</v>
      </c>
      <c r="AJ450" s="35">
        <f t="shared" si="126"/>
        <v>133475.5</v>
      </c>
      <c r="AK450" s="35">
        <f t="shared" si="126"/>
        <v>136731</v>
      </c>
      <c r="AL450" s="35">
        <f t="shared" si="126"/>
        <v>139986.5</v>
      </c>
      <c r="AM450" s="35">
        <f t="shared" si="126"/>
        <v>143242</v>
      </c>
      <c r="AN450" s="35">
        <f t="shared" si="126"/>
        <v>146497.5</v>
      </c>
      <c r="AO450" s="35">
        <f t="shared" si="124"/>
        <v>149753</v>
      </c>
      <c r="AP450" s="35">
        <f t="shared" si="124"/>
        <v>153008.5</v>
      </c>
      <c r="AQ450" s="35">
        <f t="shared" si="124"/>
        <v>156264</v>
      </c>
      <c r="AR450" s="35">
        <f t="shared" si="124"/>
        <v>159519.5</v>
      </c>
      <c r="AS450" s="35">
        <f t="shared" si="124"/>
        <v>162775</v>
      </c>
      <c r="AT450" s="35">
        <f t="shared" si="124"/>
        <v>166030.5</v>
      </c>
      <c r="AU450" s="35">
        <f t="shared" si="124"/>
        <v>169286</v>
      </c>
      <c r="AV450" s="35">
        <f t="shared" si="124"/>
        <v>172541.5</v>
      </c>
      <c r="AW450" s="35">
        <f t="shared" si="124"/>
        <v>175797</v>
      </c>
    </row>
    <row r="451" spans="1:49">
      <c r="A451" s="45">
        <v>421090</v>
      </c>
      <c r="B451" s="31" t="s">
        <v>88</v>
      </c>
      <c r="C451" s="121">
        <v>40970.800000000003</v>
      </c>
      <c r="D451" s="121">
        <f t="shared" si="111"/>
        <v>1575.8</v>
      </c>
      <c r="E451" s="33">
        <v>26</v>
      </c>
      <c r="F451" s="34">
        <v>21</v>
      </c>
      <c r="G451" s="34">
        <v>32</v>
      </c>
      <c r="H451" s="122">
        <f t="shared" si="112"/>
        <v>787.9</v>
      </c>
      <c r="I451" s="123">
        <f t="shared" si="113"/>
        <v>1050.5</v>
      </c>
      <c r="J451" s="35">
        <f t="shared" si="125"/>
        <v>1575.8</v>
      </c>
      <c r="K451" s="35">
        <f t="shared" si="125"/>
        <v>3151.6</v>
      </c>
      <c r="L451" s="35">
        <f t="shared" si="125"/>
        <v>4727.3999999999996</v>
      </c>
      <c r="M451" s="35">
        <f t="shared" si="125"/>
        <v>6303.2</v>
      </c>
      <c r="N451" s="35">
        <f t="shared" si="125"/>
        <v>7879</v>
      </c>
      <c r="O451" s="35">
        <f t="shared" si="125"/>
        <v>9454.7999999999993</v>
      </c>
      <c r="P451" s="35">
        <f t="shared" si="125"/>
        <v>11030.6</v>
      </c>
      <c r="Q451" s="35">
        <f t="shared" si="125"/>
        <v>12606.4</v>
      </c>
      <c r="R451" s="35">
        <f t="shared" si="125"/>
        <v>14182.2</v>
      </c>
      <c r="S451" s="35">
        <f t="shared" si="125"/>
        <v>15758</v>
      </c>
      <c r="T451" s="35">
        <f t="shared" si="125"/>
        <v>17333.8</v>
      </c>
      <c r="U451" s="35">
        <f t="shared" si="125"/>
        <v>18909.599999999999</v>
      </c>
      <c r="V451" s="35">
        <f t="shared" si="125"/>
        <v>20485.400000000001</v>
      </c>
      <c r="W451" s="35">
        <f t="shared" si="125"/>
        <v>22061.200000000001</v>
      </c>
      <c r="X451" s="35">
        <f t="shared" si="125"/>
        <v>23637</v>
      </c>
      <c r="Y451" s="35">
        <f t="shared" si="125"/>
        <v>25212.799999999999</v>
      </c>
      <c r="Z451" s="35">
        <f t="shared" si="126"/>
        <v>26788.6</v>
      </c>
      <c r="AA451" s="35">
        <f t="shared" si="126"/>
        <v>28364.400000000001</v>
      </c>
      <c r="AB451" s="35">
        <f t="shared" si="126"/>
        <v>29940.2</v>
      </c>
      <c r="AC451" s="35">
        <f t="shared" si="126"/>
        <v>31516</v>
      </c>
      <c r="AD451" s="35">
        <f t="shared" si="126"/>
        <v>40970.800000000003</v>
      </c>
      <c r="AE451" s="35">
        <f t="shared" si="126"/>
        <v>40970.800000000003</v>
      </c>
      <c r="AF451" s="35">
        <f t="shared" si="126"/>
        <v>40970.800000000003</v>
      </c>
      <c r="AG451" s="35">
        <f t="shared" si="126"/>
        <v>40970.800000000003</v>
      </c>
      <c r="AH451" s="35">
        <f t="shared" si="126"/>
        <v>40970.800000000003</v>
      </c>
      <c r="AI451" s="35">
        <f t="shared" si="126"/>
        <v>40970.800000000003</v>
      </c>
      <c r="AJ451" s="35">
        <f t="shared" si="126"/>
        <v>40970.800000000003</v>
      </c>
      <c r="AK451" s="35">
        <f t="shared" si="126"/>
        <v>40970.800000000003</v>
      </c>
      <c r="AL451" s="35">
        <f t="shared" si="126"/>
        <v>40970.800000000003</v>
      </c>
      <c r="AM451" s="35">
        <f t="shared" si="126"/>
        <v>40970.800000000003</v>
      </c>
      <c r="AN451" s="35">
        <f t="shared" si="126"/>
        <v>40970.800000000003</v>
      </c>
      <c r="AO451" s="35">
        <f t="shared" si="124"/>
        <v>40970.800000000003</v>
      </c>
      <c r="AP451" s="35">
        <f t="shared" si="124"/>
        <v>41758.699999999997</v>
      </c>
      <c r="AQ451" s="35">
        <f t="shared" si="124"/>
        <v>42546.6</v>
      </c>
      <c r="AR451" s="35">
        <f t="shared" si="124"/>
        <v>43334.5</v>
      </c>
      <c r="AS451" s="35">
        <f t="shared" si="124"/>
        <v>44122.400000000001</v>
      </c>
      <c r="AT451" s="35">
        <f t="shared" si="124"/>
        <v>44910.3</v>
      </c>
      <c r="AU451" s="35">
        <f t="shared" si="124"/>
        <v>45698.2</v>
      </c>
      <c r="AV451" s="35">
        <f t="shared" si="124"/>
        <v>46486.1</v>
      </c>
      <c r="AW451" s="35">
        <f t="shared" si="124"/>
        <v>47274</v>
      </c>
    </row>
    <row r="452" spans="1:49" ht="24">
      <c r="A452" s="45">
        <v>421100</v>
      </c>
      <c r="B452" s="31" t="s">
        <v>87</v>
      </c>
      <c r="C452" s="121">
        <v>41678.699999999997</v>
      </c>
      <c r="D452" s="121">
        <f t="shared" si="111"/>
        <v>1984.7</v>
      </c>
      <c r="E452" s="33">
        <v>21</v>
      </c>
      <c r="F452" s="34">
        <v>17</v>
      </c>
      <c r="G452" s="34">
        <v>26</v>
      </c>
      <c r="H452" s="122">
        <f t="shared" si="112"/>
        <v>992.4</v>
      </c>
      <c r="I452" s="123">
        <f t="shared" si="113"/>
        <v>1323.1</v>
      </c>
      <c r="J452" s="35">
        <f t="shared" si="125"/>
        <v>1984.7</v>
      </c>
      <c r="K452" s="35">
        <f t="shared" si="125"/>
        <v>3969.4</v>
      </c>
      <c r="L452" s="35">
        <f t="shared" si="125"/>
        <v>5954.1</v>
      </c>
      <c r="M452" s="35">
        <f t="shared" si="125"/>
        <v>7938.8</v>
      </c>
      <c r="N452" s="35">
        <f t="shared" si="125"/>
        <v>9923.5</v>
      </c>
      <c r="O452" s="35">
        <f t="shared" si="125"/>
        <v>11908.2</v>
      </c>
      <c r="P452" s="35">
        <f t="shared" si="125"/>
        <v>13892.9</v>
      </c>
      <c r="Q452" s="35">
        <f t="shared" si="125"/>
        <v>15877.6</v>
      </c>
      <c r="R452" s="35">
        <f t="shared" si="125"/>
        <v>17862.3</v>
      </c>
      <c r="S452" s="35">
        <f t="shared" si="125"/>
        <v>19847</v>
      </c>
      <c r="T452" s="35">
        <f t="shared" si="125"/>
        <v>21831.7</v>
      </c>
      <c r="U452" s="35">
        <f t="shared" si="125"/>
        <v>23816.400000000001</v>
      </c>
      <c r="V452" s="35">
        <f t="shared" si="125"/>
        <v>25801.1</v>
      </c>
      <c r="W452" s="35">
        <f t="shared" si="125"/>
        <v>27785.8</v>
      </c>
      <c r="X452" s="35">
        <f t="shared" si="125"/>
        <v>29770.5</v>
      </c>
      <c r="Y452" s="35">
        <f t="shared" si="125"/>
        <v>31755.200000000001</v>
      </c>
      <c r="Z452" s="35">
        <f t="shared" si="126"/>
        <v>41678.699999999997</v>
      </c>
      <c r="AA452" s="35">
        <f t="shared" si="126"/>
        <v>41678.699999999997</v>
      </c>
      <c r="AB452" s="35">
        <f t="shared" si="126"/>
        <v>41678.699999999997</v>
      </c>
      <c r="AC452" s="35">
        <f t="shared" si="126"/>
        <v>41678.699999999997</v>
      </c>
      <c r="AD452" s="35">
        <f t="shared" si="126"/>
        <v>41678.699999999997</v>
      </c>
      <c r="AE452" s="35">
        <f t="shared" si="126"/>
        <v>41678.699999999997</v>
      </c>
      <c r="AF452" s="35">
        <f t="shared" si="126"/>
        <v>41678.699999999997</v>
      </c>
      <c r="AG452" s="35">
        <f t="shared" si="126"/>
        <v>41678.699999999997</v>
      </c>
      <c r="AH452" s="35">
        <f t="shared" si="126"/>
        <v>41678.699999999997</v>
      </c>
      <c r="AI452" s="35">
        <f t="shared" si="126"/>
        <v>41678.699999999997</v>
      </c>
      <c r="AJ452" s="35">
        <f t="shared" si="126"/>
        <v>42671.1</v>
      </c>
      <c r="AK452" s="35">
        <f t="shared" si="126"/>
        <v>43663.5</v>
      </c>
      <c r="AL452" s="35">
        <f t="shared" si="126"/>
        <v>44655.9</v>
      </c>
      <c r="AM452" s="35">
        <f t="shared" si="126"/>
        <v>45648.3</v>
      </c>
      <c r="AN452" s="35">
        <f t="shared" si="126"/>
        <v>46640.7</v>
      </c>
      <c r="AO452" s="35">
        <f t="shared" si="124"/>
        <v>47633.1</v>
      </c>
      <c r="AP452" s="35">
        <f t="shared" si="124"/>
        <v>48625.5</v>
      </c>
      <c r="AQ452" s="35">
        <f t="shared" si="124"/>
        <v>49617.9</v>
      </c>
      <c r="AR452" s="35">
        <f t="shared" si="124"/>
        <v>50610.3</v>
      </c>
      <c r="AS452" s="35">
        <f t="shared" si="124"/>
        <v>51602.7</v>
      </c>
      <c r="AT452" s="35">
        <f t="shared" si="124"/>
        <v>52595.1</v>
      </c>
      <c r="AU452" s="35">
        <f t="shared" si="124"/>
        <v>53587.5</v>
      </c>
      <c r="AV452" s="35">
        <f t="shared" si="124"/>
        <v>54579.9</v>
      </c>
      <c r="AW452" s="35">
        <f t="shared" si="124"/>
        <v>55572.3</v>
      </c>
    </row>
    <row r="453" spans="1:49">
      <c r="A453" s="45">
        <v>421110</v>
      </c>
      <c r="B453" s="31" t="s">
        <v>86</v>
      </c>
      <c r="C453" s="121">
        <v>50085</v>
      </c>
      <c r="D453" s="121">
        <f t="shared" si="111"/>
        <v>2782.5</v>
      </c>
      <c r="E453" s="33">
        <v>18</v>
      </c>
      <c r="F453" s="34">
        <v>15</v>
      </c>
      <c r="G453" s="34">
        <v>22</v>
      </c>
      <c r="H453" s="122">
        <f t="shared" si="112"/>
        <v>1391.3</v>
      </c>
      <c r="I453" s="123">
        <f t="shared" si="113"/>
        <v>1855</v>
      </c>
      <c r="J453" s="35">
        <f t="shared" si="125"/>
        <v>2782.5</v>
      </c>
      <c r="K453" s="35">
        <f t="shared" si="125"/>
        <v>5565</v>
      </c>
      <c r="L453" s="35">
        <f t="shared" si="125"/>
        <v>8347.5</v>
      </c>
      <c r="M453" s="35">
        <f t="shared" si="125"/>
        <v>11130</v>
      </c>
      <c r="N453" s="35">
        <f t="shared" si="125"/>
        <v>13912.5</v>
      </c>
      <c r="O453" s="35">
        <f t="shared" si="125"/>
        <v>16695</v>
      </c>
      <c r="P453" s="35">
        <f t="shared" si="125"/>
        <v>19477.5</v>
      </c>
      <c r="Q453" s="35">
        <f t="shared" si="125"/>
        <v>22260</v>
      </c>
      <c r="R453" s="35">
        <f t="shared" si="125"/>
        <v>25042.5</v>
      </c>
      <c r="S453" s="35">
        <f t="shared" si="125"/>
        <v>27825</v>
      </c>
      <c r="T453" s="35">
        <f t="shared" si="125"/>
        <v>30607.5</v>
      </c>
      <c r="U453" s="35">
        <f t="shared" si="125"/>
        <v>33390</v>
      </c>
      <c r="V453" s="35">
        <f t="shared" si="125"/>
        <v>36172.5</v>
      </c>
      <c r="W453" s="35">
        <f t="shared" si="125"/>
        <v>38955</v>
      </c>
      <c r="X453" s="35">
        <f t="shared" si="125"/>
        <v>50085</v>
      </c>
      <c r="Y453" s="35">
        <f t="shared" si="125"/>
        <v>50085</v>
      </c>
      <c r="Z453" s="35">
        <f t="shared" si="126"/>
        <v>50085</v>
      </c>
      <c r="AA453" s="35">
        <f t="shared" si="126"/>
        <v>50085</v>
      </c>
      <c r="AB453" s="35">
        <f t="shared" si="126"/>
        <v>50085</v>
      </c>
      <c r="AC453" s="35">
        <f t="shared" si="126"/>
        <v>50085</v>
      </c>
      <c r="AD453" s="35">
        <f t="shared" si="126"/>
        <v>50085</v>
      </c>
      <c r="AE453" s="35">
        <f t="shared" si="126"/>
        <v>50085</v>
      </c>
      <c r="AF453" s="35">
        <f t="shared" si="126"/>
        <v>51476.3</v>
      </c>
      <c r="AG453" s="35">
        <f t="shared" si="126"/>
        <v>52867.6</v>
      </c>
      <c r="AH453" s="35">
        <f t="shared" si="126"/>
        <v>54258.9</v>
      </c>
      <c r="AI453" s="35">
        <f t="shared" si="126"/>
        <v>55650.2</v>
      </c>
      <c r="AJ453" s="35">
        <f t="shared" si="126"/>
        <v>57041.5</v>
      </c>
      <c r="AK453" s="35">
        <f t="shared" si="126"/>
        <v>58432.800000000003</v>
      </c>
      <c r="AL453" s="35">
        <f t="shared" si="126"/>
        <v>59824.1</v>
      </c>
      <c r="AM453" s="35">
        <f t="shared" si="126"/>
        <v>61215.4</v>
      </c>
      <c r="AN453" s="35">
        <f t="shared" si="126"/>
        <v>62606.7</v>
      </c>
      <c r="AO453" s="35">
        <f t="shared" si="124"/>
        <v>63998</v>
      </c>
      <c r="AP453" s="35">
        <f t="shared" si="124"/>
        <v>65389.3</v>
      </c>
      <c r="AQ453" s="35">
        <f t="shared" si="124"/>
        <v>66780.600000000006</v>
      </c>
      <c r="AR453" s="35">
        <f t="shared" si="124"/>
        <v>68171.899999999994</v>
      </c>
      <c r="AS453" s="35">
        <f t="shared" si="124"/>
        <v>69563.199999999997</v>
      </c>
      <c r="AT453" s="35">
        <f t="shared" si="124"/>
        <v>70954.5</v>
      </c>
      <c r="AU453" s="35">
        <f t="shared" si="124"/>
        <v>72345.8</v>
      </c>
      <c r="AV453" s="35">
        <f t="shared" si="124"/>
        <v>73737.100000000006</v>
      </c>
      <c r="AW453" s="35">
        <f t="shared" si="124"/>
        <v>75128.399999999994</v>
      </c>
    </row>
    <row r="454" spans="1:49" ht="24">
      <c r="A454" s="45">
        <v>421120</v>
      </c>
      <c r="B454" s="31" t="s">
        <v>85</v>
      </c>
      <c r="C454" s="121">
        <v>28351.4</v>
      </c>
      <c r="D454" s="121">
        <f t="shared" ref="D454:D517" si="127">ROUND(C454/E454,1)</f>
        <v>2025.1</v>
      </c>
      <c r="E454" s="33">
        <v>14</v>
      </c>
      <c r="F454" s="34">
        <v>12</v>
      </c>
      <c r="G454" s="34">
        <v>17</v>
      </c>
      <c r="H454" s="122">
        <f t="shared" ref="H454:H517" si="128">ROUND(D454/2,1)</f>
        <v>1012.6</v>
      </c>
      <c r="I454" s="123">
        <f t="shared" ref="I454:I517" si="129">ROUND((D454*2)/3,1)</f>
        <v>1350.1</v>
      </c>
      <c r="J454" s="35">
        <f t="shared" si="125"/>
        <v>2025.1</v>
      </c>
      <c r="K454" s="35">
        <f t="shared" si="125"/>
        <v>4050.2</v>
      </c>
      <c r="L454" s="35">
        <f t="shared" si="125"/>
        <v>6075.3</v>
      </c>
      <c r="M454" s="35">
        <f t="shared" si="125"/>
        <v>8100.4</v>
      </c>
      <c r="N454" s="35">
        <f t="shared" si="125"/>
        <v>10125.5</v>
      </c>
      <c r="O454" s="35">
        <f t="shared" si="125"/>
        <v>12150.6</v>
      </c>
      <c r="P454" s="35">
        <f t="shared" si="125"/>
        <v>14175.7</v>
      </c>
      <c r="Q454" s="35">
        <f t="shared" si="125"/>
        <v>16200.8</v>
      </c>
      <c r="R454" s="35">
        <f t="shared" si="125"/>
        <v>18225.900000000001</v>
      </c>
      <c r="S454" s="35">
        <f t="shared" si="125"/>
        <v>20251</v>
      </c>
      <c r="T454" s="35">
        <f t="shared" si="125"/>
        <v>22276.1</v>
      </c>
      <c r="U454" s="35">
        <f t="shared" si="125"/>
        <v>28351.4</v>
      </c>
      <c r="V454" s="35">
        <f t="shared" si="125"/>
        <v>28351.4</v>
      </c>
      <c r="W454" s="35">
        <f t="shared" si="125"/>
        <v>28351.4</v>
      </c>
      <c r="X454" s="35">
        <f t="shared" si="125"/>
        <v>28351.4</v>
      </c>
      <c r="Y454" s="35">
        <f t="shared" si="125"/>
        <v>28351.4</v>
      </c>
      <c r="Z454" s="35">
        <f t="shared" si="126"/>
        <v>28351.4</v>
      </c>
      <c r="AA454" s="35">
        <f t="shared" si="126"/>
        <v>29364</v>
      </c>
      <c r="AB454" s="35">
        <f t="shared" si="126"/>
        <v>30376.6</v>
      </c>
      <c r="AC454" s="35">
        <f t="shared" si="126"/>
        <v>31389.200000000001</v>
      </c>
      <c r="AD454" s="35">
        <f t="shared" si="126"/>
        <v>32401.8</v>
      </c>
      <c r="AE454" s="35">
        <f t="shared" si="126"/>
        <v>33414.400000000001</v>
      </c>
      <c r="AF454" s="35">
        <f t="shared" si="126"/>
        <v>34427</v>
      </c>
      <c r="AG454" s="35">
        <f t="shared" si="126"/>
        <v>35439.599999999999</v>
      </c>
      <c r="AH454" s="35">
        <f t="shared" si="126"/>
        <v>36452.199999999997</v>
      </c>
      <c r="AI454" s="35">
        <f t="shared" si="126"/>
        <v>37464.800000000003</v>
      </c>
      <c r="AJ454" s="35">
        <f t="shared" si="126"/>
        <v>38477.4</v>
      </c>
      <c r="AK454" s="35">
        <f t="shared" si="126"/>
        <v>39490</v>
      </c>
      <c r="AL454" s="35">
        <f t="shared" si="126"/>
        <v>40502.6</v>
      </c>
      <c r="AM454" s="35">
        <f t="shared" si="126"/>
        <v>41515.199999999997</v>
      </c>
      <c r="AN454" s="35">
        <f t="shared" si="126"/>
        <v>42527.8</v>
      </c>
      <c r="AO454" s="35">
        <f t="shared" si="124"/>
        <v>43540.4</v>
      </c>
      <c r="AP454" s="35">
        <f t="shared" si="124"/>
        <v>44553</v>
      </c>
      <c r="AQ454" s="35">
        <f t="shared" si="124"/>
        <v>45565.599999999999</v>
      </c>
      <c r="AR454" s="35">
        <f t="shared" si="124"/>
        <v>46578.2</v>
      </c>
      <c r="AS454" s="35">
        <f t="shared" si="124"/>
        <v>47590.8</v>
      </c>
      <c r="AT454" s="35">
        <f t="shared" si="124"/>
        <v>48603.4</v>
      </c>
      <c r="AU454" s="35">
        <f t="shared" si="124"/>
        <v>49616</v>
      </c>
      <c r="AV454" s="35">
        <f t="shared" si="124"/>
        <v>50628.6</v>
      </c>
      <c r="AW454" s="35">
        <f t="shared" si="124"/>
        <v>51641.2</v>
      </c>
    </row>
    <row r="455" spans="1:49">
      <c r="A455" s="45">
        <v>421130</v>
      </c>
      <c r="B455" s="31" t="s">
        <v>84</v>
      </c>
      <c r="C455" s="121">
        <v>25936.2</v>
      </c>
      <c r="D455" s="121">
        <f t="shared" si="127"/>
        <v>1440.9</v>
      </c>
      <c r="E455" s="33">
        <v>18</v>
      </c>
      <c r="F455" s="34">
        <v>15</v>
      </c>
      <c r="G455" s="34">
        <v>22</v>
      </c>
      <c r="H455" s="122">
        <f t="shared" si="128"/>
        <v>720.5</v>
      </c>
      <c r="I455" s="123">
        <f t="shared" si="129"/>
        <v>960.6</v>
      </c>
      <c r="J455" s="35">
        <f t="shared" si="125"/>
        <v>1440.9</v>
      </c>
      <c r="K455" s="35">
        <f t="shared" si="125"/>
        <v>2881.8</v>
      </c>
      <c r="L455" s="35">
        <f t="shared" si="125"/>
        <v>4322.7</v>
      </c>
      <c r="M455" s="35">
        <f t="shared" si="125"/>
        <v>5763.6</v>
      </c>
      <c r="N455" s="35">
        <f t="shared" si="125"/>
        <v>7204.5</v>
      </c>
      <c r="O455" s="35">
        <f t="shared" si="125"/>
        <v>8645.4</v>
      </c>
      <c r="P455" s="35">
        <f t="shared" si="125"/>
        <v>10086.299999999999</v>
      </c>
      <c r="Q455" s="35">
        <f t="shared" si="125"/>
        <v>11527.2</v>
      </c>
      <c r="R455" s="35">
        <f t="shared" si="125"/>
        <v>12968.1</v>
      </c>
      <c r="S455" s="35">
        <f t="shared" si="125"/>
        <v>14409</v>
      </c>
      <c r="T455" s="35">
        <f t="shared" si="125"/>
        <v>15849.9</v>
      </c>
      <c r="U455" s="35">
        <f t="shared" si="125"/>
        <v>17290.8</v>
      </c>
      <c r="V455" s="35">
        <f t="shared" si="125"/>
        <v>18731.7</v>
      </c>
      <c r="W455" s="35">
        <f t="shared" si="125"/>
        <v>20172.599999999999</v>
      </c>
      <c r="X455" s="35">
        <f t="shared" si="125"/>
        <v>25936.2</v>
      </c>
      <c r="Y455" s="35">
        <f t="shared" si="125"/>
        <v>25936.2</v>
      </c>
      <c r="Z455" s="35">
        <f t="shared" si="126"/>
        <v>25936.2</v>
      </c>
      <c r="AA455" s="35">
        <f t="shared" si="126"/>
        <v>25936.2</v>
      </c>
      <c r="AB455" s="35">
        <f t="shared" si="126"/>
        <v>25936.2</v>
      </c>
      <c r="AC455" s="35">
        <f t="shared" si="126"/>
        <v>25936.2</v>
      </c>
      <c r="AD455" s="35">
        <f t="shared" si="126"/>
        <v>25936.2</v>
      </c>
      <c r="AE455" s="35">
        <f t="shared" si="126"/>
        <v>25936.2</v>
      </c>
      <c r="AF455" s="35">
        <f t="shared" si="126"/>
        <v>26656.7</v>
      </c>
      <c r="AG455" s="35">
        <f t="shared" si="126"/>
        <v>27377.200000000001</v>
      </c>
      <c r="AH455" s="35">
        <f t="shared" si="126"/>
        <v>28097.7</v>
      </c>
      <c r="AI455" s="35">
        <f t="shared" si="126"/>
        <v>28818.2</v>
      </c>
      <c r="AJ455" s="35">
        <f t="shared" si="126"/>
        <v>29538.7</v>
      </c>
      <c r="AK455" s="35">
        <f t="shared" si="126"/>
        <v>30259.200000000001</v>
      </c>
      <c r="AL455" s="35">
        <f t="shared" si="126"/>
        <v>30979.7</v>
      </c>
      <c r="AM455" s="35">
        <f t="shared" si="126"/>
        <v>31700.2</v>
      </c>
      <c r="AN455" s="35">
        <f t="shared" si="126"/>
        <v>32420.7</v>
      </c>
      <c r="AO455" s="35">
        <f t="shared" si="124"/>
        <v>33141.199999999997</v>
      </c>
      <c r="AP455" s="35">
        <f t="shared" si="124"/>
        <v>33861.699999999997</v>
      </c>
      <c r="AQ455" s="35">
        <f t="shared" si="124"/>
        <v>34582.199999999997</v>
      </c>
      <c r="AR455" s="35">
        <f t="shared" si="124"/>
        <v>35302.699999999997</v>
      </c>
      <c r="AS455" s="35">
        <f t="shared" si="124"/>
        <v>36023.199999999997</v>
      </c>
      <c r="AT455" s="35">
        <f t="shared" si="124"/>
        <v>36743.699999999997</v>
      </c>
      <c r="AU455" s="35">
        <f t="shared" si="124"/>
        <v>37464.199999999997</v>
      </c>
      <c r="AV455" s="35">
        <f t="shared" si="124"/>
        <v>38184.699999999997</v>
      </c>
      <c r="AW455" s="35">
        <f t="shared" si="124"/>
        <v>38905.199999999997</v>
      </c>
    </row>
    <row r="456" spans="1:49">
      <c r="A456" s="45">
        <v>421140</v>
      </c>
      <c r="B456" s="31" t="s">
        <v>83</v>
      </c>
      <c r="C456" s="121">
        <v>45271.8</v>
      </c>
      <c r="D456" s="121">
        <f t="shared" si="127"/>
        <v>3233.7</v>
      </c>
      <c r="E456" s="33">
        <v>14</v>
      </c>
      <c r="F456" s="34">
        <v>12</v>
      </c>
      <c r="G456" s="34">
        <v>17</v>
      </c>
      <c r="H456" s="122">
        <f t="shared" si="128"/>
        <v>1616.9</v>
      </c>
      <c r="I456" s="123">
        <f t="shared" si="129"/>
        <v>2155.8000000000002</v>
      </c>
      <c r="J456" s="35">
        <f t="shared" si="125"/>
        <v>3233.7</v>
      </c>
      <c r="K456" s="35">
        <f t="shared" si="125"/>
        <v>6467.4</v>
      </c>
      <c r="L456" s="35">
        <f t="shared" si="125"/>
        <v>9701.1</v>
      </c>
      <c r="M456" s="35">
        <f t="shared" si="125"/>
        <v>12934.8</v>
      </c>
      <c r="N456" s="35">
        <f t="shared" si="125"/>
        <v>16168.5</v>
      </c>
      <c r="O456" s="35">
        <f t="shared" si="125"/>
        <v>19402.2</v>
      </c>
      <c r="P456" s="35">
        <f t="shared" si="125"/>
        <v>22635.9</v>
      </c>
      <c r="Q456" s="35">
        <f t="shared" si="125"/>
        <v>25869.599999999999</v>
      </c>
      <c r="R456" s="35">
        <f t="shared" si="125"/>
        <v>29103.3</v>
      </c>
      <c r="S456" s="35">
        <f t="shared" si="125"/>
        <v>32337</v>
      </c>
      <c r="T456" s="35">
        <f t="shared" si="125"/>
        <v>35570.699999999997</v>
      </c>
      <c r="U456" s="35">
        <f t="shared" si="125"/>
        <v>45271.8</v>
      </c>
      <c r="V456" s="35">
        <f t="shared" si="125"/>
        <v>45271.8</v>
      </c>
      <c r="W456" s="35">
        <f t="shared" si="125"/>
        <v>45271.8</v>
      </c>
      <c r="X456" s="35">
        <f t="shared" si="125"/>
        <v>45271.8</v>
      </c>
      <c r="Y456" s="35">
        <f t="shared" si="125"/>
        <v>45271.8</v>
      </c>
      <c r="Z456" s="35">
        <f t="shared" si="126"/>
        <v>45271.8</v>
      </c>
      <c r="AA456" s="35">
        <f t="shared" si="126"/>
        <v>46888.7</v>
      </c>
      <c r="AB456" s="35">
        <f t="shared" si="126"/>
        <v>48505.599999999999</v>
      </c>
      <c r="AC456" s="35">
        <f t="shared" si="126"/>
        <v>50122.5</v>
      </c>
      <c r="AD456" s="35">
        <f t="shared" si="126"/>
        <v>51739.4</v>
      </c>
      <c r="AE456" s="35">
        <f t="shared" si="126"/>
        <v>53356.3</v>
      </c>
      <c r="AF456" s="35">
        <f t="shared" si="126"/>
        <v>54973.2</v>
      </c>
      <c r="AG456" s="35">
        <f t="shared" si="126"/>
        <v>56590.1</v>
      </c>
      <c r="AH456" s="35">
        <f t="shared" si="126"/>
        <v>58207</v>
      </c>
      <c r="AI456" s="35">
        <f t="shared" si="126"/>
        <v>59823.9</v>
      </c>
      <c r="AJ456" s="35">
        <f t="shared" si="126"/>
        <v>61440.800000000003</v>
      </c>
      <c r="AK456" s="35">
        <f t="shared" si="126"/>
        <v>63057.7</v>
      </c>
      <c r="AL456" s="35">
        <f t="shared" si="126"/>
        <v>64674.6</v>
      </c>
      <c r="AM456" s="35">
        <f t="shared" si="126"/>
        <v>66291.5</v>
      </c>
      <c r="AN456" s="35">
        <f t="shared" si="126"/>
        <v>67908.399999999994</v>
      </c>
      <c r="AO456" s="35">
        <f t="shared" si="124"/>
        <v>69525.3</v>
      </c>
      <c r="AP456" s="35">
        <f t="shared" si="124"/>
        <v>71142.2</v>
      </c>
      <c r="AQ456" s="35">
        <f t="shared" si="124"/>
        <v>72759.100000000006</v>
      </c>
      <c r="AR456" s="35">
        <f t="shared" si="124"/>
        <v>74376</v>
      </c>
      <c r="AS456" s="35">
        <f t="shared" si="124"/>
        <v>75992.899999999994</v>
      </c>
      <c r="AT456" s="35">
        <f t="shared" si="124"/>
        <v>77609.8</v>
      </c>
      <c r="AU456" s="35">
        <f t="shared" si="124"/>
        <v>79226.7</v>
      </c>
      <c r="AV456" s="35">
        <f t="shared" si="124"/>
        <v>80843.600000000006</v>
      </c>
      <c r="AW456" s="35">
        <f t="shared" si="124"/>
        <v>82460.5</v>
      </c>
    </row>
    <row r="457" spans="1:49">
      <c r="A457" s="45">
        <v>421150</v>
      </c>
      <c r="B457" s="31" t="s">
        <v>82</v>
      </c>
      <c r="C457" s="121">
        <v>26764.799999999999</v>
      </c>
      <c r="D457" s="121">
        <f t="shared" si="127"/>
        <v>1672.8</v>
      </c>
      <c r="E457" s="33">
        <v>16</v>
      </c>
      <c r="F457" s="34">
        <v>13</v>
      </c>
      <c r="G457" s="34">
        <v>20</v>
      </c>
      <c r="H457" s="122">
        <f t="shared" si="128"/>
        <v>836.4</v>
      </c>
      <c r="I457" s="123">
        <f t="shared" si="129"/>
        <v>1115.2</v>
      </c>
      <c r="J457" s="35">
        <f t="shared" si="125"/>
        <v>1672.8</v>
      </c>
      <c r="K457" s="35">
        <f t="shared" si="125"/>
        <v>3345.6</v>
      </c>
      <c r="L457" s="35">
        <f t="shared" si="125"/>
        <v>5018.3999999999996</v>
      </c>
      <c r="M457" s="35">
        <f t="shared" si="125"/>
        <v>6691.2</v>
      </c>
      <c r="N457" s="35">
        <f t="shared" si="125"/>
        <v>8364</v>
      </c>
      <c r="O457" s="35">
        <f t="shared" si="125"/>
        <v>10036.799999999999</v>
      </c>
      <c r="P457" s="35">
        <f t="shared" si="125"/>
        <v>11709.6</v>
      </c>
      <c r="Q457" s="35">
        <f t="shared" si="125"/>
        <v>13382.4</v>
      </c>
      <c r="R457" s="35">
        <f t="shared" si="125"/>
        <v>15055.2</v>
      </c>
      <c r="S457" s="35">
        <f t="shared" si="125"/>
        <v>16728</v>
      </c>
      <c r="T457" s="35">
        <f t="shared" si="125"/>
        <v>18400.8</v>
      </c>
      <c r="U457" s="35">
        <f t="shared" si="125"/>
        <v>20073.599999999999</v>
      </c>
      <c r="V457" s="35">
        <f t="shared" si="125"/>
        <v>26764.799999999999</v>
      </c>
      <c r="W457" s="35">
        <f t="shared" si="125"/>
        <v>26764.799999999999</v>
      </c>
      <c r="X457" s="35">
        <f t="shared" si="125"/>
        <v>26764.799999999999</v>
      </c>
      <c r="Y457" s="35">
        <f t="shared" si="125"/>
        <v>26764.799999999999</v>
      </c>
      <c r="Z457" s="35">
        <f t="shared" si="126"/>
        <v>26764.799999999999</v>
      </c>
      <c r="AA457" s="35">
        <f t="shared" si="126"/>
        <v>26764.799999999999</v>
      </c>
      <c r="AB457" s="35">
        <f t="shared" si="126"/>
        <v>26764.799999999999</v>
      </c>
      <c r="AC457" s="35">
        <f t="shared" si="126"/>
        <v>26764.799999999999</v>
      </c>
      <c r="AD457" s="35">
        <f t="shared" si="126"/>
        <v>27601.200000000001</v>
      </c>
      <c r="AE457" s="35">
        <f t="shared" si="126"/>
        <v>28437.599999999999</v>
      </c>
      <c r="AF457" s="35">
        <f t="shared" si="126"/>
        <v>29274</v>
      </c>
      <c r="AG457" s="35">
        <f t="shared" si="126"/>
        <v>30110.400000000001</v>
      </c>
      <c r="AH457" s="35">
        <f t="shared" si="126"/>
        <v>30946.799999999999</v>
      </c>
      <c r="AI457" s="35">
        <f t="shared" si="126"/>
        <v>31783.200000000001</v>
      </c>
      <c r="AJ457" s="35">
        <f t="shared" si="126"/>
        <v>32619.599999999999</v>
      </c>
      <c r="AK457" s="35">
        <f t="shared" si="126"/>
        <v>33456</v>
      </c>
      <c r="AL457" s="35">
        <f t="shared" si="126"/>
        <v>34292.400000000001</v>
      </c>
      <c r="AM457" s="35">
        <f t="shared" si="126"/>
        <v>35128.800000000003</v>
      </c>
      <c r="AN457" s="35">
        <f t="shared" si="126"/>
        <v>35965.199999999997</v>
      </c>
      <c r="AO457" s="35">
        <f t="shared" si="124"/>
        <v>36801.599999999999</v>
      </c>
      <c r="AP457" s="35">
        <f t="shared" si="124"/>
        <v>37638</v>
      </c>
      <c r="AQ457" s="35">
        <f t="shared" si="124"/>
        <v>38474.400000000001</v>
      </c>
      <c r="AR457" s="35">
        <f t="shared" si="124"/>
        <v>39310.800000000003</v>
      </c>
      <c r="AS457" s="35">
        <f t="shared" si="124"/>
        <v>40147.199999999997</v>
      </c>
      <c r="AT457" s="35">
        <f t="shared" si="124"/>
        <v>40983.599999999999</v>
      </c>
      <c r="AU457" s="35">
        <f t="shared" si="124"/>
        <v>41820</v>
      </c>
      <c r="AV457" s="35">
        <f t="shared" si="124"/>
        <v>42656.4</v>
      </c>
      <c r="AW457" s="35">
        <f t="shared" si="124"/>
        <v>43492.800000000003</v>
      </c>
    </row>
    <row r="458" spans="1:49">
      <c r="A458" s="45">
        <v>421160</v>
      </c>
      <c r="B458" s="31" t="s">
        <v>81</v>
      </c>
      <c r="C458" s="121">
        <v>30882.6</v>
      </c>
      <c r="D458" s="121">
        <f t="shared" si="127"/>
        <v>1715.7</v>
      </c>
      <c r="E458" s="33">
        <v>18</v>
      </c>
      <c r="F458" s="34">
        <v>15</v>
      </c>
      <c r="G458" s="34">
        <v>22</v>
      </c>
      <c r="H458" s="122">
        <f t="shared" si="128"/>
        <v>857.9</v>
      </c>
      <c r="I458" s="123">
        <f t="shared" si="129"/>
        <v>1143.8</v>
      </c>
      <c r="J458" s="35">
        <f t="shared" si="125"/>
        <v>1715.7</v>
      </c>
      <c r="K458" s="35">
        <f t="shared" si="125"/>
        <v>3431.4</v>
      </c>
      <c r="L458" s="35">
        <f t="shared" si="125"/>
        <v>5147.1000000000004</v>
      </c>
      <c r="M458" s="35">
        <f t="shared" si="125"/>
        <v>6862.8</v>
      </c>
      <c r="N458" s="35">
        <f t="shared" si="125"/>
        <v>8578.5</v>
      </c>
      <c r="O458" s="35">
        <f t="shared" si="125"/>
        <v>10294.200000000001</v>
      </c>
      <c r="P458" s="35">
        <f t="shared" si="125"/>
        <v>12009.9</v>
      </c>
      <c r="Q458" s="35">
        <f t="shared" si="125"/>
        <v>13725.6</v>
      </c>
      <c r="R458" s="35">
        <f t="shared" si="125"/>
        <v>15441.3</v>
      </c>
      <c r="S458" s="35">
        <f t="shared" si="125"/>
        <v>17157</v>
      </c>
      <c r="T458" s="35">
        <f t="shared" si="125"/>
        <v>18872.7</v>
      </c>
      <c r="U458" s="35">
        <f t="shared" si="125"/>
        <v>20588.400000000001</v>
      </c>
      <c r="V458" s="35">
        <f t="shared" si="125"/>
        <v>22304.1</v>
      </c>
      <c r="W458" s="35">
        <f t="shared" si="125"/>
        <v>24019.8</v>
      </c>
      <c r="X458" s="35">
        <f t="shared" si="125"/>
        <v>30882.6</v>
      </c>
      <c r="Y458" s="35">
        <f t="shared" si="125"/>
        <v>30882.6</v>
      </c>
      <c r="Z458" s="35">
        <f t="shared" si="126"/>
        <v>30882.6</v>
      </c>
      <c r="AA458" s="35">
        <f t="shared" si="126"/>
        <v>30882.6</v>
      </c>
      <c r="AB458" s="35">
        <f t="shared" si="126"/>
        <v>30882.6</v>
      </c>
      <c r="AC458" s="35">
        <f t="shared" si="126"/>
        <v>30882.6</v>
      </c>
      <c r="AD458" s="35">
        <f t="shared" si="126"/>
        <v>30882.6</v>
      </c>
      <c r="AE458" s="35">
        <f t="shared" si="126"/>
        <v>30882.6</v>
      </c>
      <c r="AF458" s="35">
        <f t="shared" si="126"/>
        <v>31740.5</v>
      </c>
      <c r="AG458" s="35">
        <f t="shared" si="126"/>
        <v>32598.400000000001</v>
      </c>
      <c r="AH458" s="35">
        <f t="shared" si="126"/>
        <v>33456.300000000003</v>
      </c>
      <c r="AI458" s="35">
        <f t="shared" si="126"/>
        <v>34314.199999999997</v>
      </c>
      <c r="AJ458" s="35">
        <f t="shared" si="126"/>
        <v>35172.1</v>
      </c>
      <c r="AK458" s="35">
        <f t="shared" si="126"/>
        <v>36030</v>
      </c>
      <c r="AL458" s="35">
        <f t="shared" si="126"/>
        <v>36887.9</v>
      </c>
      <c r="AM458" s="35">
        <f t="shared" si="126"/>
        <v>37745.800000000003</v>
      </c>
      <c r="AN458" s="35">
        <f t="shared" si="126"/>
        <v>38603.699999999997</v>
      </c>
      <c r="AO458" s="35">
        <f t="shared" si="124"/>
        <v>39461.599999999999</v>
      </c>
      <c r="AP458" s="35">
        <f t="shared" si="124"/>
        <v>40319.5</v>
      </c>
      <c r="AQ458" s="35">
        <f t="shared" si="124"/>
        <v>41177.4</v>
      </c>
      <c r="AR458" s="35">
        <f t="shared" si="124"/>
        <v>42035.3</v>
      </c>
      <c r="AS458" s="35">
        <f t="shared" si="124"/>
        <v>42893.2</v>
      </c>
      <c r="AT458" s="35">
        <f t="shared" si="124"/>
        <v>43751.1</v>
      </c>
      <c r="AU458" s="35">
        <f t="shared" si="124"/>
        <v>44609</v>
      </c>
      <c r="AV458" s="35">
        <f t="shared" si="124"/>
        <v>45466.9</v>
      </c>
      <c r="AW458" s="35">
        <f t="shared" si="124"/>
        <v>46324.800000000003</v>
      </c>
    </row>
    <row r="459" spans="1:49">
      <c r="A459" s="45">
        <v>421170</v>
      </c>
      <c r="B459" s="31" t="s">
        <v>80</v>
      </c>
      <c r="C459" s="121">
        <v>35791</v>
      </c>
      <c r="D459" s="121">
        <f t="shared" si="127"/>
        <v>2556.5</v>
      </c>
      <c r="E459" s="33">
        <v>14</v>
      </c>
      <c r="F459" s="34">
        <v>12</v>
      </c>
      <c r="G459" s="34">
        <v>17</v>
      </c>
      <c r="H459" s="122">
        <f t="shared" si="128"/>
        <v>1278.3</v>
      </c>
      <c r="I459" s="123">
        <f t="shared" si="129"/>
        <v>1704.3</v>
      </c>
      <c r="J459" s="35">
        <f t="shared" si="125"/>
        <v>2556.5</v>
      </c>
      <c r="K459" s="35">
        <f t="shared" si="125"/>
        <v>5113</v>
      </c>
      <c r="L459" s="35">
        <f t="shared" si="125"/>
        <v>7669.5</v>
      </c>
      <c r="M459" s="35">
        <f t="shared" si="125"/>
        <v>10226</v>
      </c>
      <c r="N459" s="35">
        <f t="shared" si="125"/>
        <v>12782.5</v>
      </c>
      <c r="O459" s="35">
        <f t="shared" si="125"/>
        <v>15339</v>
      </c>
      <c r="P459" s="35">
        <f t="shared" si="125"/>
        <v>17895.5</v>
      </c>
      <c r="Q459" s="35">
        <f t="shared" si="125"/>
        <v>20452</v>
      </c>
      <c r="R459" s="35">
        <f t="shared" si="125"/>
        <v>23008.5</v>
      </c>
      <c r="S459" s="35">
        <f t="shared" si="125"/>
        <v>25565</v>
      </c>
      <c r="T459" s="35">
        <f t="shared" si="125"/>
        <v>28121.5</v>
      </c>
      <c r="U459" s="35">
        <f t="shared" si="125"/>
        <v>35791</v>
      </c>
      <c r="V459" s="35">
        <f t="shared" si="125"/>
        <v>35791</v>
      </c>
      <c r="W459" s="35">
        <f t="shared" si="125"/>
        <v>35791</v>
      </c>
      <c r="X459" s="35">
        <f t="shared" si="125"/>
        <v>35791</v>
      </c>
      <c r="Y459" s="35">
        <f t="shared" ref="Y459" si="130">IF(Y$4&lt;$F459,$D459*Y$4,IF(Y$4&gt;$G459,$C459+(Y$4-$G459)*$H459,$C459))</f>
        <v>35791</v>
      </c>
      <c r="Z459" s="35">
        <f t="shared" si="126"/>
        <v>35791</v>
      </c>
      <c r="AA459" s="35">
        <f t="shared" si="126"/>
        <v>37069.300000000003</v>
      </c>
      <c r="AB459" s="35">
        <f t="shared" si="126"/>
        <v>38347.599999999999</v>
      </c>
      <c r="AC459" s="35">
        <f t="shared" si="126"/>
        <v>39625.9</v>
      </c>
      <c r="AD459" s="35">
        <f t="shared" si="126"/>
        <v>40904.199999999997</v>
      </c>
      <c r="AE459" s="35">
        <f t="shared" si="126"/>
        <v>42182.5</v>
      </c>
      <c r="AF459" s="35">
        <f t="shared" si="126"/>
        <v>43460.800000000003</v>
      </c>
      <c r="AG459" s="35">
        <f t="shared" si="126"/>
        <v>44739.1</v>
      </c>
      <c r="AH459" s="35">
        <f t="shared" si="126"/>
        <v>46017.4</v>
      </c>
      <c r="AI459" s="35">
        <f t="shared" si="126"/>
        <v>47295.7</v>
      </c>
      <c r="AJ459" s="35">
        <f t="shared" si="126"/>
        <v>48574</v>
      </c>
      <c r="AK459" s="35">
        <f t="shared" si="126"/>
        <v>49852.3</v>
      </c>
      <c r="AL459" s="35">
        <f t="shared" si="126"/>
        <v>51130.6</v>
      </c>
      <c r="AM459" s="35">
        <f t="shared" si="126"/>
        <v>52408.9</v>
      </c>
      <c r="AN459" s="35">
        <f t="shared" si="126"/>
        <v>53687.199999999997</v>
      </c>
      <c r="AO459" s="35">
        <f t="shared" si="124"/>
        <v>54965.5</v>
      </c>
      <c r="AP459" s="35">
        <f t="shared" si="124"/>
        <v>56243.8</v>
      </c>
      <c r="AQ459" s="35">
        <f t="shared" si="124"/>
        <v>57522.1</v>
      </c>
      <c r="AR459" s="35">
        <f t="shared" si="124"/>
        <v>58800.4</v>
      </c>
      <c r="AS459" s="35">
        <f t="shared" si="124"/>
        <v>60078.7</v>
      </c>
      <c r="AT459" s="35">
        <f t="shared" si="124"/>
        <v>61357</v>
      </c>
      <c r="AU459" s="35">
        <f t="shared" si="124"/>
        <v>62635.3</v>
      </c>
      <c r="AV459" s="35">
        <f t="shared" si="124"/>
        <v>63913.599999999999</v>
      </c>
      <c r="AW459" s="35">
        <f t="shared" si="124"/>
        <v>65191.9</v>
      </c>
    </row>
    <row r="460" spans="1:49">
      <c r="A460" s="45">
        <v>421180</v>
      </c>
      <c r="B460" s="31" t="s">
        <v>79</v>
      </c>
      <c r="C460" s="121">
        <v>34608.6</v>
      </c>
      <c r="D460" s="121">
        <f t="shared" si="127"/>
        <v>1922.7</v>
      </c>
      <c r="E460" s="33">
        <v>18</v>
      </c>
      <c r="F460" s="34">
        <v>15</v>
      </c>
      <c r="G460" s="34">
        <v>22</v>
      </c>
      <c r="H460" s="122">
        <f t="shared" si="128"/>
        <v>961.4</v>
      </c>
      <c r="I460" s="123">
        <f t="shared" si="129"/>
        <v>1281.8</v>
      </c>
      <c r="J460" s="35">
        <f t="shared" ref="J460:Y475" si="131">IF(J$4&lt;$F460,$D460*J$4,IF(J$4&gt;$G460,$C460+(J$4-$G460)*$H460,$C460))</f>
        <v>1922.7</v>
      </c>
      <c r="K460" s="35">
        <f t="shared" si="131"/>
        <v>3845.4</v>
      </c>
      <c r="L460" s="35">
        <f t="shared" si="131"/>
        <v>5768.1</v>
      </c>
      <c r="M460" s="35">
        <f t="shared" si="131"/>
        <v>7690.8</v>
      </c>
      <c r="N460" s="35">
        <f t="shared" si="131"/>
        <v>9613.5</v>
      </c>
      <c r="O460" s="35">
        <f t="shared" si="131"/>
        <v>11536.2</v>
      </c>
      <c r="P460" s="35">
        <f t="shared" si="131"/>
        <v>13458.9</v>
      </c>
      <c r="Q460" s="35">
        <f t="shared" si="131"/>
        <v>15381.6</v>
      </c>
      <c r="R460" s="35">
        <f t="shared" si="131"/>
        <v>17304.3</v>
      </c>
      <c r="S460" s="35">
        <f t="shared" si="131"/>
        <v>19227</v>
      </c>
      <c r="T460" s="35">
        <f t="shared" si="131"/>
        <v>21149.7</v>
      </c>
      <c r="U460" s="35">
        <f t="shared" si="131"/>
        <v>23072.400000000001</v>
      </c>
      <c r="V460" s="35">
        <f t="shared" si="131"/>
        <v>24995.1</v>
      </c>
      <c r="W460" s="35">
        <f t="shared" si="131"/>
        <v>26917.8</v>
      </c>
      <c r="X460" s="35">
        <f t="shared" si="131"/>
        <v>34608.6</v>
      </c>
      <c r="Y460" s="35">
        <f t="shared" si="131"/>
        <v>34608.6</v>
      </c>
      <c r="Z460" s="35">
        <f t="shared" si="126"/>
        <v>34608.6</v>
      </c>
      <c r="AA460" s="35">
        <f t="shared" si="126"/>
        <v>34608.6</v>
      </c>
      <c r="AB460" s="35">
        <f t="shared" si="126"/>
        <v>34608.6</v>
      </c>
      <c r="AC460" s="35">
        <f t="shared" si="126"/>
        <v>34608.6</v>
      </c>
      <c r="AD460" s="35">
        <f t="shared" si="126"/>
        <v>34608.6</v>
      </c>
      <c r="AE460" s="35">
        <f t="shared" si="126"/>
        <v>34608.6</v>
      </c>
      <c r="AF460" s="35">
        <f t="shared" si="126"/>
        <v>35570</v>
      </c>
      <c r="AG460" s="35">
        <f t="shared" si="126"/>
        <v>36531.4</v>
      </c>
      <c r="AH460" s="35">
        <f t="shared" si="126"/>
        <v>37492.800000000003</v>
      </c>
      <c r="AI460" s="35">
        <f t="shared" si="126"/>
        <v>38454.199999999997</v>
      </c>
      <c r="AJ460" s="35">
        <f t="shared" si="126"/>
        <v>39415.599999999999</v>
      </c>
      <c r="AK460" s="35">
        <f t="shared" si="126"/>
        <v>40377</v>
      </c>
      <c r="AL460" s="35">
        <f t="shared" si="126"/>
        <v>41338.400000000001</v>
      </c>
      <c r="AM460" s="35">
        <f t="shared" si="126"/>
        <v>42299.8</v>
      </c>
      <c r="AN460" s="35">
        <f t="shared" si="126"/>
        <v>43261.2</v>
      </c>
      <c r="AO460" s="35">
        <f t="shared" si="124"/>
        <v>44222.6</v>
      </c>
      <c r="AP460" s="35">
        <f t="shared" si="124"/>
        <v>45184</v>
      </c>
      <c r="AQ460" s="35">
        <f t="shared" si="124"/>
        <v>46145.4</v>
      </c>
      <c r="AR460" s="35">
        <f t="shared" si="124"/>
        <v>47106.8</v>
      </c>
      <c r="AS460" s="35">
        <f t="shared" si="124"/>
        <v>48068.2</v>
      </c>
      <c r="AT460" s="35">
        <f t="shared" si="124"/>
        <v>49029.599999999999</v>
      </c>
      <c r="AU460" s="35">
        <f t="shared" si="124"/>
        <v>49991</v>
      </c>
      <c r="AV460" s="35">
        <f t="shared" si="124"/>
        <v>50952.4</v>
      </c>
      <c r="AW460" s="35">
        <f t="shared" si="124"/>
        <v>51913.8</v>
      </c>
    </row>
    <row r="461" spans="1:49">
      <c r="A461" s="45">
        <v>451010</v>
      </c>
      <c r="B461" s="31" t="s">
        <v>78</v>
      </c>
      <c r="C461" s="121">
        <v>168577.2</v>
      </c>
      <c r="D461" s="121">
        <f t="shared" si="127"/>
        <v>7662.6</v>
      </c>
      <c r="E461" s="33">
        <v>22</v>
      </c>
      <c r="F461" s="34">
        <v>18</v>
      </c>
      <c r="G461" s="34">
        <v>27</v>
      </c>
      <c r="H461" s="122">
        <f t="shared" si="128"/>
        <v>3831.3</v>
      </c>
      <c r="I461" s="123">
        <f t="shared" si="129"/>
        <v>5108.3999999999996</v>
      </c>
      <c r="J461" s="35">
        <f t="shared" si="131"/>
        <v>7662.6</v>
      </c>
      <c r="K461" s="35">
        <f t="shared" si="131"/>
        <v>15325.2</v>
      </c>
      <c r="L461" s="35">
        <f t="shared" si="131"/>
        <v>22987.8</v>
      </c>
      <c r="M461" s="35">
        <f t="shared" si="131"/>
        <v>30650.400000000001</v>
      </c>
      <c r="N461" s="35">
        <f t="shared" si="131"/>
        <v>38313</v>
      </c>
      <c r="O461" s="35">
        <f t="shared" si="131"/>
        <v>45975.6</v>
      </c>
      <c r="P461" s="35">
        <f t="shared" si="131"/>
        <v>53638.2</v>
      </c>
      <c r="Q461" s="35">
        <f t="shared" si="131"/>
        <v>61300.800000000003</v>
      </c>
      <c r="R461" s="35">
        <f t="shared" si="131"/>
        <v>68963.399999999994</v>
      </c>
      <c r="S461" s="35">
        <f t="shared" si="131"/>
        <v>76626</v>
      </c>
      <c r="T461" s="35">
        <f t="shared" si="131"/>
        <v>84288.6</v>
      </c>
      <c r="U461" s="35">
        <f t="shared" si="131"/>
        <v>91951.2</v>
      </c>
      <c r="V461" s="35">
        <f t="shared" si="131"/>
        <v>99613.8</v>
      </c>
      <c r="W461" s="35">
        <f t="shared" si="131"/>
        <v>107276.4</v>
      </c>
      <c r="X461" s="35">
        <f t="shared" si="131"/>
        <v>114939</v>
      </c>
      <c r="Y461" s="35">
        <f t="shared" si="131"/>
        <v>122601.60000000001</v>
      </c>
      <c r="Z461" s="35">
        <f t="shared" ref="Z461:AO476" si="132">IF(Z$4&lt;$F461,$D461*Z$4,IF(Z$4&gt;$G461,$C461+(Z$4-$G461)*$H461,$C461))</f>
        <v>130264.2</v>
      </c>
      <c r="AA461" s="35">
        <f t="shared" si="132"/>
        <v>168577.2</v>
      </c>
      <c r="AB461" s="35">
        <f t="shared" si="132"/>
        <v>168577.2</v>
      </c>
      <c r="AC461" s="35">
        <f t="shared" si="132"/>
        <v>168577.2</v>
      </c>
      <c r="AD461" s="35">
        <f t="shared" si="132"/>
        <v>168577.2</v>
      </c>
      <c r="AE461" s="35">
        <f t="shared" si="132"/>
        <v>168577.2</v>
      </c>
      <c r="AF461" s="35">
        <f t="shared" si="132"/>
        <v>168577.2</v>
      </c>
      <c r="AG461" s="35">
        <f t="shared" si="132"/>
        <v>168577.2</v>
      </c>
      <c r="AH461" s="35">
        <f t="shared" si="132"/>
        <v>168577.2</v>
      </c>
      <c r="AI461" s="35">
        <f t="shared" si="132"/>
        <v>168577.2</v>
      </c>
      <c r="AJ461" s="35">
        <f t="shared" si="132"/>
        <v>168577.2</v>
      </c>
      <c r="AK461" s="35">
        <f t="shared" si="132"/>
        <v>172408.5</v>
      </c>
      <c r="AL461" s="35">
        <f t="shared" si="132"/>
        <v>176239.8</v>
      </c>
      <c r="AM461" s="35">
        <f t="shared" si="132"/>
        <v>180071.1</v>
      </c>
      <c r="AN461" s="35">
        <f t="shared" si="132"/>
        <v>183902.4</v>
      </c>
      <c r="AO461" s="35">
        <f t="shared" si="132"/>
        <v>187733.7</v>
      </c>
      <c r="AP461" s="35">
        <f t="shared" ref="AO461:AW476" si="133">IF(AP$4&lt;$F461,$D461*AP$4,IF(AP$4&gt;$G461,$C461+(AP$4-$G461)*$H461,$C461))</f>
        <v>191565</v>
      </c>
      <c r="AQ461" s="35">
        <f t="shared" si="133"/>
        <v>195396.3</v>
      </c>
      <c r="AR461" s="35">
        <f t="shared" si="133"/>
        <v>199227.6</v>
      </c>
      <c r="AS461" s="35">
        <f t="shared" si="133"/>
        <v>203058.9</v>
      </c>
      <c r="AT461" s="35">
        <f t="shared" si="133"/>
        <v>206890.2</v>
      </c>
      <c r="AU461" s="35">
        <f t="shared" si="133"/>
        <v>210721.5</v>
      </c>
      <c r="AV461" s="35">
        <f t="shared" si="133"/>
        <v>214552.8</v>
      </c>
      <c r="AW461" s="35">
        <f t="shared" si="133"/>
        <v>218384.1</v>
      </c>
    </row>
    <row r="462" spans="1:49" ht="24">
      <c r="A462" s="45">
        <v>451020</v>
      </c>
      <c r="B462" s="31" t="s">
        <v>77</v>
      </c>
      <c r="C462" s="121">
        <v>69817</v>
      </c>
      <c r="D462" s="121">
        <f t="shared" si="127"/>
        <v>3173.5</v>
      </c>
      <c r="E462" s="33">
        <v>22</v>
      </c>
      <c r="F462" s="34">
        <v>18</v>
      </c>
      <c r="G462" s="34">
        <v>27</v>
      </c>
      <c r="H462" s="122">
        <f t="shared" si="128"/>
        <v>1586.8</v>
      </c>
      <c r="I462" s="123">
        <f t="shared" si="129"/>
        <v>2115.6999999999998</v>
      </c>
      <c r="J462" s="35">
        <f t="shared" si="131"/>
        <v>3173.5</v>
      </c>
      <c r="K462" s="35">
        <f t="shared" si="131"/>
        <v>6347</v>
      </c>
      <c r="L462" s="35">
        <f t="shared" si="131"/>
        <v>9520.5</v>
      </c>
      <c r="M462" s="35">
        <f t="shared" si="131"/>
        <v>12694</v>
      </c>
      <c r="N462" s="35">
        <f t="shared" si="131"/>
        <v>15867.5</v>
      </c>
      <c r="O462" s="35">
        <f t="shared" si="131"/>
        <v>19041</v>
      </c>
      <c r="P462" s="35">
        <f t="shared" si="131"/>
        <v>22214.5</v>
      </c>
      <c r="Q462" s="35">
        <f t="shared" si="131"/>
        <v>25388</v>
      </c>
      <c r="R462" s="35">
        <f t="shared" si="131"/>
        <v>28561.5</v>
      </c>
      <c r="S462" s="35">
        <f t="shared" si="131"/>
        <v>31735</v>
      </c>
      <c r="T462" s="35">
        <f t="shared" si="131"/>
        <v>34908.5</v>
      </c>
      <c r="U462" s="35">
        <f t="shared" si="131"/>
        <v>38082</v>
      </c>
      <c r="V462" s="35">
        <f t="shared" si="131"/>
        <v>41255.5</v>
      </c>
      <c r="W462" s="35">
        <f t="shared" si="131"/>
        <v>44429</v>
      </c>
      <c r="X462" s="35">
        <f t="shared" si="131"/>
        <v>47602.5</v>
      </c>
      <c r="Y462" s="35">
        <f t="shared" si="131"/>
        <v>50776</v>
      </c>
      <c r="Z462" s="35">
        <f t="shared" si="132"/>
        <v>53949.5</v>
      </c>
      <c r="AA462" s="35">
        <f t="shared" si="132"/>
        <v>69817</v>
      </c>
      <c r="AB462" s="35">
        <f t="shared" si="132"/>
        <v>69817</v>
      </c>
      <c r="AC462" s="35">
        <f t="shared" si="132"/>
        <v>69817</v>
      </c>
      <c r="AD462" s="35">
        <f t="shared" si="132"/>
        <v>69817</v>
      </c>
      <c r="AE462" s="35">
        <f t="shared" si="132"/>
        <v>69817</v>
      </c>
      <c r="AF462" s="35">
        <f t="shared" si="132"/>
        <v>69817</v>
      </c>
      <c r="AG462" s="35">
        <f t="shared" si="132"/>
        <v>69817</v>
      </c>
      <c r="AH462" s="35">
        <f t="shared" si="132"/>
        <v>69817</v>
      </c>
      <c r="AI462" s="35">
        <f t="shared" si="132"/>
        <v>69817</v>
      </c>
      <c r="AJ462" s="35">
        <f t="shared" si="132"/>
        <v>69817</v>
      </c>
      <c r="AK462" s="35">
        <f t="shared" si="132"/>
        <v>71403.8</v>
      </c>
      <c r="AL462" s="35">
        <f t="shared" si="132"/>
        <v>72990.600000000006</v>
      </c>
      <c r="AM462" s="35">
        <f t="shared" si="132"/>
        <v>74577.399999999994</v>
      </c>
      <c r="AN462" s="35">
        <f t="shared" si="132"/>
        <v>76164.2</v>
      </c>
      <c r="AO462" s="35">
        <f t="shared" si="133"/>
        <v>77751</v>
      </c>
      <c r="AP462" s="35">
        <f t="shared" si="133"/>
        <v>79337.8</v>
      </c>
      <c r="AQ462" s="35">
        <f t="shared" si="133"/>
        <v>80924.600000000006</v>
      </c>
      <c r="AR462" s="35">
        <f t="shared" si="133"/>
        <v>82511.399999999994</v>
      </c>
      <c r="AS462" s="35">
        <f t="shared" si="133"/>
        <v>84098.2</v>
      </c>
      <c r="AT462" s="35">
        <f t="shared" si="133"/>
        <v>85685</v>
      </c>
      <c r="AU462" s="35">
        <f t="shared" si="133"/>
        <v>87271.8</v>
      </c>
      <c r="AV462" s="35">
        <f t="shared" si="133"/>
        <v>88858.6</v>
      </c>
      <c r="AW462" s="35">
        <f t="shared" si="133"/>
        <v>90445.4</v>
      </c>
    </row>
    <row r="463" spans="1:49" ht="24">
      <c r="A463" s="45">
        <v>451030</v>
      </c>
      <c r="B463" s="31" t="s">
        <v>76</v>
      </c>
      <c r="C463" s="121">
        <v>149956.79999999999</v>
      </c>
      <c r="D463" s="121">
        <f t="shared" si="127"/>
        <v>7140.8</v>
      </c>
      <c r="E463" s="33">
        <v>21</v>
      </c>
      <c r="F463" s="34">
        <v>17</v>
      </c>
      <c r="G463" s="34">
        <v>26</v>
      </c>
      <c r="H463" s="122">
        <f t="shared" si="128"/>
        <v>3570.4</v>
      </c>
      <c r="I463" s="123">
        <f t="shared" si="129"/>
        <v>4760.5</v>
      </c>
      <c r="J463" s="35">
        <f t="shared" si="131"/>
        <v>7140.8</v>
      </c>
      <c r="K463" s="35">
        <f t="shared" si="131"/>
        <v>14281.6</v>
      </c>
      <c r="L463" s="35">
        <f t="shared" si="131"/>
        <v>21422.400000000001</v>
      </c>
      <c r="M463" s="35">
        <f t="shared" si="131"/>
        <v>28563.200000000001</v>
      </c>
      <c r="N463" s="35">
        <f t="shared" si="131"/>
        <v>35704</v>
      </c>
      <c r="O463" s="35">
        <f t="shared" si="131"/>
        <v>42844.800000000003</v>
      </c>
      <c r="P463" s="35">
        <f t="shared" si="131"/>
        <v>49985.599999999999</v>
      </c>
      <c r="Q463" s="35">
        <f t="shared" si="131"/>
        <v>57126.400000000001</v>
      </c>
      <c r="R463" s="35">
        <f t="shared" si="131"/>
        <v>64267.199999999997</v>
      </c>
      <c r="S463" s="35">
        <f t="shared" si="131"/>
        <v>71408</v>
      </c>
      <c r="T463" s="35">
        <f t="shared" si="131"/>
        <v>78548.800000000003</v>
      </c>
      <c r="U463" s="35">
        <f t="shared" si="131"/>
        <v>85689.600000000006</v>
      </c>
      <c r="V463" s="35">
        <f t="shared" si="131"/>
        <v>92830.399999999994</v>
      </c>
      <c r="W463" s="35">
        <f t="shared" si="131"/>
        <v>99971.199999999997</v>
      </c>
      <c r="X463" s="35">
        <f t="shared" si="131"/>
        <v>107112</v>
      </c>
      <c r="Y463" s="35">
        <f t="shared" si="131"/>
        <v>114252.8</v>
      </c>
      <c r="Z463" s="35">
        <f t="shared" si="132"/>
        <v>149956.79999999999</v>
      </c>
      <c r="AA463" s="35">
        <f t="shared" si="132"/>
        <v>149956.79999999999</v>
      </c>
      <c r="AB463" s="35">
        <f t="shared" si="132"/>
        <v>149956.79999999999</v>
      </c>
      <c r="AC463" s="35">
        <f t="shared" si="132"/>
        <v>149956.79999999999</v>
      </c>
      <c r="AD463" s="35">
        <f t="shared" si="132"/>
        <v>149956.79999999999</v>
      </c>
      <c r="AE463" s="35">
        <f t="shared" si="132"/>
        <v>149956.79999999999</v>
      </c>
      <c r="AF463" s="35">
        <f t="shared" si="132"/>
        <v>149956.79999999999</v>
      </c>
      <c r="AG463" s="35">
        <f t="shared" si="132"/>
        <v>149956.79999999999</v>
      </c>
      <c r="AH463" s="35">
        <f t="shared" si="132"/>
        <v>149956.79999999999</v>
      </c>
      <c r="AI463" s="35">
        <f t="shared" si="132"/>
        <v>149956.79999999999</v>
      </c>
      <c r="AJ463" s="35">
        <f t="shared" si="132"/>
        <v>153527.20000000001</v>
      </c>
      <c r="AK463" s="35">
        <f t="shared" si="132"/>
        <v>157097.60000000001</v>
      </c>
      <c r="AL463" s="35">
        <f t="shared" si="132"/>
        <v>160668</v>
      </c>
      <c r="AM463" s="35">
        <f t="shared" si="132"/>
        <v>164238.39999999999</v>
      </c>
      <c r="AN463" s="35">
        <f t="shared" si="132"/>
        <v>167808.8</v>
      </c>
      <c r="AO463" s="35">
        <f t="shared" si="133"/>
        <v>171379.20000000001</v>
      </c>
      <c r="AP463" s="35">
        <f t="shared" si="133"/>
        <v>174949.6</v>
      </c>
      <c r="AQ463" s="35">
        <f t="shared" si="133"/>
        <v>178520</v>
      </c>
      <c r="AR463" s="35">
        <f t="shared" si="133"/>
        <v>182090.4</v>
      </c>
      <c r="AS463" s="35">
        <f t="shared" si="133"/>
        <v>185660.79999999999</v>
      </c>
      <c r="AT463" s="35">
        <f t="shared" si="133"/>
        <v>189231.2</v>
      </c>
      <c r="AU463" s="35">
        <f t="shared" si="133"/>
        <v>192801.6</v>
      </c>
      <c r="AV463" s="35">
        <f t="shared" si="133"/>
        <v>196372</v>
      </c>
      <c r="AW463" s="35">
        <f t="shared" si="133"/>
        <v>199942.39999999999</v>
      </c>
    </row>
    <row r="464" spans="1:49" ht="24">
      <c r="A464" s="45">
        <v>451040</v>
      </c>
      <c r="B464" s="31" t="s">
        <v>75</v>
      </c>
      <c r="C464" s="121">
        <v>72069.899999999994</v>
      </c>
      <c r="D464" s="121">
        <f t="shared" si="127"/>
        <v>3431.9</v>
      </c>
      <c r="E464" s="33">
        <v>21</v>
      </c>
      <c r="F464" s="34">
        <v>17</v>
      </c>
      <c r="G464" s="34">
        <v>26</v>
      </c>
      <c r="H464" s="122">
        <f t="shared" si="128"/>
        <v>1716</v>
      </c>
      <c r="I464" s="123">
        <f t="shared" si="129"/>
        <v>2287.9</v>
      </c>
      <c r="J464" s="35">
        <f t="shared" si="131"/>
        <v>3431.9</v>
      </c>
      <c r="K464" s="35">
        <f t="shared" si="131"/>
        <v>6863.8</v>
      </c>
      <c r="L464" s="35">
        <f t="shared" si="131"/>
        <v>10295.700000000001</v>
      </c>
      <c r="M464" s="35">
        <f t="shared" si="131"/>
        <v>13727.6</v>
      </c>
      <c r="N464" s="35">
        <f t="shared" si="131"/>
        <v>17159.5</v>
      </c>
      <c r="O464" s="35">
        <f t="shared" si="131"/>
        <v>20591.400000000001</v>
      </c>
      <c r="P464" s="35">
        <f t="shared" si="131"/>
        <v>24023.3</v>
      </c>
      <c r="Q464" s="35">
        <f t="shared" si="131"/>
        <v>27455.200000000001</v>
      </c>
      <c r="R464" s="35">
        <f t="shared" si="131"/>
        <v>30887.1</v>
      </c>
      <c r="S464" s="35">
        <f t="shared" si="131"/>
        <v>34319</v>
      </c>
      <c r="T464" s="35">
        <f t="shared" si="131"/>
        <v>37750.9</v>
      </c>
      <c r="U464" s="35">
        <f t="shared" si="131"/>
        <v>41182.800000000003</v>
      </c>
      <c r="V464" s="35">
        <f t="shared" si="131"/>
        <v>44614.7</v>
      </c>
      <c r="W464" s="35">
        <f t="shared" si="131"/>
        <v>48046.6</v>
      </c>
      <c r="X464" s="35">
        <f t="shared" si="131"/>
        <v>51478.5</v>
      </c>
      <c r="Y464" s="35">
        <f t="shared" si="131"/>
        <v>54910.400000000001</v>
      </c>
      <c r="Z464" s="35">
        <f t="shared" si="132"/>
        <v>72069.899999999994</v>
      </c>
      <c r="AA464" s="35">
        <f t="shared" si="132"/>
        <v>72069.899999999994</v>
      </c>
      <c r="AB464" s="35">
        <f t="shared" si="132"/>
        <v>72069.899999999994</v>
      </c>
      <c r="AC464" s="35">
        <f t="shared" si="132"/>
        <v>72069.899999999994</v>
      </c>
      <c r="AD464" s="35">
        <f t="shared" si="132"/>
        <v>72069.899999999994</v>
      </c>
      <c r="AE464" s="35">
        <f t="shared" si="132"/>
        <v>72069.899999999994</v>
      </c>
      <c r="AF464" s="35">
        <f t="shared" si="132"/>
        <v>72069.899999999994</v>
      </c>
      <c r="AG464" s="35">
        <f t="shared" si="132"/>
        <v>72069.899999999994</v>
      </c>
      <c r="AH464" s="35">
        <f t="shared" si="132"/>
        <v>72069.899999999994</v>
      </c>
      <c r="AI464" s="35">
        <f t="shared" si="132"/>
        <v>72069.899999999994</v>
      </c>
      <c r="AJ464" s="35">
        <f t="shared" si="132"/>
        <v>73785.899999999994</v>
      </c>
      <c r="AK464" s="35">
        <f t="shared" si="132"/>
        <v>75501.899999999994</v>
      </c>
      <c r="AL464" s="35">
        <f t="shared" si="132"/>
        <v>77217.899999999994</v>
      </c>
      <c r="AM464" s="35">
        <f t="shared" si="132"/>
        <v>78933.899999999994</v>
      </c>
      <c r="AN464" s="35">
        <f t="shared" si="132"/>
        <v>80649.899999999994</v>
      </c>
      <c r="AO464" s="35">
        <f t="shared" si="133"/>
        <v>82365.899999999994</v>
      </c>
      <c r="AP464" s="35">
        <f t="shared" si="133"/>
        <v>84081.9</v>
      </c>
      <c r="AQ464" s="35">
        <f t="shared" si="133"/>
        <v>85797.9</v>
      </c>
      <c r="AR464" s="35">
        <f t="shared" si="133"/>
        <v>87513.9</v>
      </c>
      <c r="AS464" s="35">
        <f t="shared" si="133"/>
        <v>89229.9</v>
      </c>
      <c r="AT464" s="35">
        <f t="shared" si="133"/>
        <v>90945.9</v>
      </c>
      <c r="AU464" s="35">
        <f t="shared" si="133"/>
        <v>92661.9</v>
      </c>
      <c r="AV464" s="35">
        <f t="shared" si="133"/>
        <v>94377.9</v>
      </c>
      <c r="AW464" s="35">
        <f t="shared" si="133"/>
        <v>96093.9</v>
      </c>
    </row>
    <row r="465" spans="1:49">
      <c r="A465" s="45">
        <v>451050</v>
      </c>
      <c r="B465" s="31" t="s">
        <v>74</v>
      </c>
      <c r="C465" s="121">
        <v>44721.599999999999</v>
      </c>
      <c r="D465" s="121">
        <f t="shared" si="127"/>
        <v>3194.4</v>
      </c>
      <c r="E465" s="33">
        <v>14</v>
      </c>
      <c r="F465" s="34">
        <v>12</v>
      </c>
      <c r="G465" s="34">
        <v>17</v>
      </c>
      <c r="H465" s="122">
        <f t="shared" si="128"/>
        <v>1597.2</v>
      </c>
      <c r="I465" s="123">
        <f t="shared" si="129"/>
        <v>2129.6</v>
      </c>
      <c r="J465" s="35">
        <f t="shared" si="131"/>
        <v>3194.4</v>
      </c>
      <c r="K465" s="35">
        <f t="shared" si="131"/>
        <v>6388.8</v>
      </c>
      <c r="L465" s="35">
        <f t="shared" si="131"/>
        <v>9583.2000000000007</v>
      </c>
      <c r="M465" s="35">
        <f t="shared" si="131"/>
        <v>12777.6</v>
      </c>
      <c r="N465" s="35">
        <f t="shared" si="131"/>
        <v>15972</v>
      </c>
      <c r="O465" s="35">
        <f t="shared" si="131"/>
        <v>19166.400000000001</v>
      </c>
      <c r="P465" s="35">
        <f t="shared" si="131"/>
        <v>22360.799999999999</v>
      </c>
      <c r="Q465" s="35">
        <f t="shared" si="131"/>
        <v>25555.200000000001</v>
      </c>
      <c r="R465" s="35">
        <f t="shared" si="131"/>
        <v>28749.599999999999</v>
      </c>
      <c r="S465" s="35">
        <f t="shared" si="131"/>
        <v>31944</v>
      </c>
      <c r="T465" s="35">
        <f t="shared" si="131"/>
        <v>35138.400000000001</v>
      </c>
      <c r="U465" s="35">
        <f t="shared" si="131"/>
        <v>44721.599999999999</v>
      </c>
      <c r="V465" s="35">
        <f t="shared" si="131"/>
        <v>44721.599999999999</v>
      </c>
      <c r="W465" s="35">
        <f t="shared" si="131"/>
        <v>44721.599999999999</v>
      </c>
      <c r="X465" s="35">
        <f t="shared" si="131"/>
        <v>44721.599999999999</v>
      </c>
      <c r="Y465" s="35">
        <f t="shared" si="131"/>
        <v>44721.599999999999</v>
      </c>
      <c r="Z465" s="35">
        <f t="shared" si="132"/>
        <v>44721.599999999999</v>
      </c>
      <c r="AA465" s="35">
        <f t="shared" si="132"/>
        <v>46318.8</v>
      </c>
      <c r="AB465" s="35">
        <f t="shared" si="132"/>
        <v>47916</v>
      </c>
      <c r="AC465" s="35">
        <f t="shared" si="132"/>
        <v>49513.2</v>
      </c>
      <c r="AD465" s="35">
        <f t="shared" si="132"/>
        <v>51110.400000000001</v>
      </c>
      <c r="AE465" s="35">
        <f t="shared" si="132"/>
        <v>52707.6</v>
      </c>
      <c r="AF465" s="35">
        <f t="shared" si="132"/>
        <v>54304.800000000003</v>
      </c>
      <c r="AG465" s="35">
        <f t="shared" si="132"/>
        <v>55902</v>
      </c>
      <c r="AH465" s="35">
        <f t="shared" si="132"/>
        <v>57499.199999999997</v>
      </c>
      <c r="AI465" s="35">
        <f t="shared" si="132"/>
        <v>59096.4</v>
      </c>
      <c r="AJ465" s="35">
        <f t="shared" si="132"/>
        <v>60693.599999999999</v>
      </c>
      <c r="AK465" s="35">
        <f t="shared" si="132"/>
        <v>62290.8</v>
      </c>
      <c r="AL465" s="35">
        <f t="shared" si="132"/>
        <v>63888</v>
      </c>
      <c r="AM465" s="35">
        <f t="shared" si="132"/>
        <v>65485.2</v>
      </c>
      <c r="AN465" s="35">
        <f t="shared" si="132"/>
        <v>67082.399999999994</v>
      </c>
      <c r="AO465" s="35">
        <f t="shared" si="133"/>
        <v>68679.600000000006</v>
      </c>
      <c r="AP465" s="35">
        <f t="shared" si="133"/>
        <v>70276.800000000003</v>
      </c>
      <c r="AQ465" s="35">
        <f t="shared" si="133"/>
        <v>71874</v>
      </c>
      <c r="AR465" s="35">
        <f t="shared" si="133"/>
        <v>73471.199999999997</v>
      </c>
      <c r="AS465" s="35">
        <f t="shared" si="133"/>
        <v>75068.399999999994</v>
      </c>
      <c r="AT465" s="35">
        <f t="shared" si="133"/>
        <v>76665.600000000006</v>
      </c>
      <c r="AU465" s="35">
        <f t="shared" si="133"/>
        <v>78262.8</v>
      </c>
      <c r="AV465" s="35">
        <f t="shared" si="133"/>
        <v>79860</v>
      </c>
      <c r="AW465" s="35">
        <f t="shared" si="133"/>
        <v>81457.2</v>
      </c>
    </row>
    <row r="466" spans="1:49">
      <c r="A466" s="45">
        <v>451060</v>
      </c>
      <c r="B466" s="31" t="s">
        <v>73</v>
      </c>
      <c r="C466" s="121">
        <v>63629.5</v>
      </c>
      <c r="D466" s="121">
        <f t="shared" si="127"/>
        <v>5784.5</v>
      </c>
      <c r="E466" s="33">
        <v>11</v>
      </c>
      <c r="F466" s="34">
        <v>9</v>
      </c>
      <c r="G466" s="34">
        <v>14</v>
      </c>
      <c r="H466" s="122">
        <f t="shared" si="128"/>
        <v>2892.3</v>
      </c>
      <c r="I466" s="123">
        <f t="shared" si="129"/>
        <v>3856.3</v>
      </c>
      <c r="J466" s="35">
        <f t="shared" si="131"/>
        <v>5784.5</v>
      </c>
      <c r="K466" s="35">
        <f t="shared" si="131"/>
        <v>11569</v>
      </c>
      <c r="L466" s="35">
        <f t="shared" si="131"/>
        <v>17353.5</v>
      </c>
      <c r="M466" s="35">
        <f t="shared" si="131"/>
        <v>23138</v>
      </c>
      <c r="N466" s="35">
        <f t="shared" si="131"/>
        <v>28922.5</v>
      </c>
      <c r="O466" s="35">
        <f t="shared" si="131"/>
        <v>34707</v>
      </c>
      <c r="P466" s="35">
        <f t="shared" si="131"/>
        <v>40491.5</v>
      </c>
      <c r="Q466" s="35">
        <f t="shared" si="131"/>
        <v>46276</v>
      </c>
      <c r="R466" s="35">
        <f t="shared" si="131"/>
        <v>63629.5</v>
      </c>
      <c r="S466" s="35">
        <f t="shared" si="131"/>
        <v>63629.5</v>
      </c>
      <c r="T466" s="35">
        <f t="shared" si="131"/>
        <v>63629.5</v>
      </c>
      <c r="U466" s="35">
        <f t="shared" si="131"/>
        <v>63629.5</v>
      </c>
      <c r="V466" s="35">
        <f t="shared" si="131"/>
        <v>63629.5</v>
      </c>
      <c r="W466" s="35">
        <f t="shared" si="131"/>
        <v>63629.5</v>
      </c>
      <c r="X466" s="35">
        <f t="shared" si="131"/>
        <v>66521.8</v>
      </c>
      <c r="Y466" s="35">
        <f t="shared" si="131"/>
        <v>69414.100000000006</v>
      </c>
      <c r="Z466" s="35">
        <f t="shared" si="132"/>
        <v>72306.399999999994</v>
      </c>
      <c r="AA466" s="35">
        <f t="shared" si="132"/>
        <v>75198.7</v>
      </c>
      <c r="AB466" s="35">
        <f t="shared" si="132"/>
        <v>78091</v>
      </c>
      <c r="AC466" s="35">
        <f t="shared" si="132"/>
        <v>80983.3</v>
      </c>
      <c r="AD466" s="35">
        <f t="shared" si="132"/>
        <v>83875.600000000006</v>
      </c>
      <c r="AE466" s="35">
        <f t="shared" si="132"/>
        <v>86767.9</v>
      </c>
      <c r="AF466" s="35">
        <f t="shared" si="132"/>
        <v>89660.2</v>
      </c>
      <c r="AG466" s="35">
        <f t="shared" si="132"/>
        <v>92552.5</v>
      </c>
      <c r="AH466" s="35">
        <f t="shared" si="132"/>
        <v>95444.800000000003</v>
      </c>
      <c r="AI466" s="35">
        <f t="shared" si="132"/>
        <v>98337.1</v>
      </c>
      <c r="AJ466" s="35">
        <f t="shared" si="132"/>
        <v>101229.4</v>
      </c>
      <c r="AK466" s="35">
        <f t="shared" si="132"/>
        <v>104121.7</v>
      </c>
      <c r="AL466" s="35">
        <f t="shared" si="132"/>
        <v>107014</v>
      </c>
      <c r="AM466" s="35">
        <f t="shared" si="132"/>
        <v>109906.3</v>
      </c>
      <c r="AN466" s="35">
        <f t="shared" si="132"/>
        <v>112798.6</v>
      </c>
      <c r="AO466" s="35">
        <f t="shared" si="133"/>
        <v>115690.9</v>
      </c>
      <c r="AP466" s="35">
        <f t="shared" si="133"/>
        <v>118583.2</v>
      </c>
      <c r="AQ466" s="35">
        <f t="shared" si="133"/>
        <v>121475.5</v>
      </c>
      <c r="AR466" s="35">
        <f t="shared" si="133"/>
        <v>124367.8</v>
      </c>
      <c r="AS466" s="35">
        <f t="shared" si="133"/>
        <v>127260.1</v>
      </c>
      <c r="AT466" s="35">
        <f t="shared" si="133"/>
        <v>130152.4</v>
      </c>
      <c r="AU466" s="35">
        <f t="shared" si="133"/>
        <v>133044.70000000001</v>
      </c>
      <c r="AV466" s="35">
        <f t="shared" si="133"/>
        <v>135937</v>
      </c>
      <c r="AW466" s="35">
        <f t="shared" si="133"/>
        <v>138829.29999999999</v>
      </c>
    </row>
    <row r="467" spans="1:49">
      <c r="A467" s="45">
        <v>451070</v>
      </c>
      <c r="B467" s="31" t="s">
        <v>72</v>
      </c>
      <c r="C467" s="121">
        <v>51715.5</v>
      </c>
      <c r="D467" s="121">
        <f t="shared" si="127"/>
        <v>2248.5</v>
      </c>
      <c r="E467" s="33">
        <v>23</v>
      </c>
      <c r="F467" s="34">
        <v>19</v>
      </c>
      <c r="G467" s="34">
        <v>28</v>
      </c>
      <c r="H467" s="122">
        <f t="shared" si="128"/>
        <v>1124.3</v>
      </c>
      <c r="I467" s="123">
        <f t="shared" si="129"/>
        <v>1499</v>
      </c>
      <c r="J467" s="35">
        <f t="shared" si="131"/>
        <v>2248.5</v>
      </c>
      <c r="K467" s="35">
        <f t="shared" si="131"/>
        <v>4497</v>
      </c>
      <c r="L467" s="35">
        <f t="shared" si="131"/>
        <v>6745.5</v>
      </c>
      <c r="M467" s="35">
        <f t="shared" si="131"/>
        <v>8994</v>
      </c>
      <c r="N467" s="35">
        <f t="shared" si="131"/>
        <v>11242.5</v>
      </c>
      <c r="O467" s="35">
        <f t="shared" si="131"/>
        <v>13491</v>
      </c>
      <c r="P467" s="35">
        <f t="shared" si="131"/>
        <v>15739.5</v>
      </c>
      <c r="Q467" s="35">
        <f t="shared" si="131"/>
        <v>17988</v>
      </c>
      <c r="R467" s="35">
        <f t="shared" si="131"/>
        <v>20236.5</v>
      </c>
      <c r="S467" s="35">
        <f t="shared" si="131"/>
        <v>22485</v>
      </c>
      <c r="T467" s="35">
        <f t="shared" si="131"/>
        <v>24733.5</v>
      </c>
      <c r="U467" s="35">
        <f t="shared" si="131"/>
        <v>26982</v>
      </c>
      <c r="V467" s="35">
        <f t="shared" si="131"/>
        <v>29230.5</v>
      </c>
      <c r="W467" s="35">
        <f t="shared" si="131"/>
        <v>31479</v>
      </c>
      <c r="X467" s="35">
        <f t="shared" si="131"/>
        <v>33727.5</v>
      </c>
      <c r="Y467" s="35">
        <f t="shared" si="131"/>
        <v>35976</v>
      </c>
      <c r="Z467" s="35">
        <f t="shared" si="132"/>
        <v>38224.5</v>
      </c>
      <c r="AA467" s="35">
        <f t="shared" si="132"/>
        <v>40473</v>
      </c>
      <c r="AB467" s="35">
        <f t="shared" si="132"/>
        <v>51715.5</v>
      </c>
      <c r="AC467" s="35">
        <f t="shared" si="132"/>
        <v>51715.5</v>
      </c>
      <c r="AD467" s="35">
        <f t="shared" si="132"/>
        <v>51715.5</v>
      </c>
      <c r="AE467" s="35">
        <f t="shared" si="132"/>
        <v>51715.5</v>
      </c>
      <c r="AF467" s="35">
        <f t="shared" si="132"/>
        <v>51715.5</v>
      </c>
      <c r="AG467" s="35">
        <f t="shared" si="132"/>
        <v>51715.5</v>
      </c>
      <c r="AH467" s="35">
        <f t="shared" si="132"/>
        <v>51715.5</v>
      </c>
      <c r="AI467" s="35">
        <f t="shared" si="132"/>
        <v>51715.5</v>
      </c>
      <c r="AJ467" s="35">
        <f t="shared" si="132"/>
        <v>51715.5</v>
      </c>
      <c r="AK467" s="35">
        <f t="shared" si="132"/>
        <v>51715.5</v>
      </c>
      <c r="AL467" s="35">
        <f t="shared" si="132"/>
        <v>52839.8</v>
      </c>
      <c r="AM467" s="35">
        <f t="shared" si="132"/>
        <v>53964.1</v>
      </c>
      <c r="AN467" s="35">
        <f t="shared" si="132"/>
        <v>55088.4</v>
      </c>
      <c r="AO467" s="35">
        <f t="shared" si="133"/>
        <v>56212.7</v>
      </c>
      <c r="AP467" s="35">
        <f t="shared" si="133"/>
        <v>57337</v>
      </c>
      <c r="AQ467" s="35">
        <f t="shared" si="133"/>
        <v>58461.3</v>
      </c>
      <c r="AR467" s="35">
        <f t="shared" si="133"/>
        <v>59585.599999999999</v>
      </c>
      <c r="AS467" s="35">
        <f t="shared" si="133"/>
        <v>60709.9</v>
      </c>
      <c r="AT467" s="35">
        <f t="shared" si="133"/>
        <v>61834.2</v>
      </c>
      <c r="AU467" s="35">
        <f t="shared" si="133"/>
        <v>62958.5</v>
      </c>
      <c r="AV467" s="35">
        <f t="shared" si="133"/>
        <v>64082.8</v>
      </c>
      <c r="AW467" s="35">
        <f t="shared" si="133"/>
        <v>65207.1</v>
      </c>
    </row>
    <row r="468" spans="1:49">
      <c r="A468" s="45">
        <v>451080</v>
      </c>
      <c r="B468" s="31" t="s">
        <v>71</v>
      </c>
      <c r="C468" s="121">
        <v>70585.2</v>
      </c>
      <c r="D468" s="121">
        <f t="shared" si="127"/>
        <v>3361.2</v>
      </c>
      <c r="E468" s="33">
        <v>21</v>
      </c>
      <c r="F468" s="34">
        <v>17</v>
      </c>
      <c r="G468" s="34">
        <v>26</v>
      </c>
      <c r="H468" s="122">
        <f t="shared" si="128"/>
        <v>1680.6</v>
      </c>
      <c r="I468" s="123">
        <f t="shared" si="129"/>
        <v>2240.8000000000002</v>
      </c>
      <c r="J468" s="35">
        <f t="shared" si="131"/>
        <v>3361.2</v>
      </c>
      <c r="K468" s="35">
        <f t="shared" si="131"/>
        <v>6722.4</v>
      </c>
      <c r="L468" s="35">
        <f t="shared" si="131"/>
        <v>10083.6</v>
      </c>
      <c r="M468" s="35">
        <f t="shared" si="131"/>
        <v>13444.8</v>
      </c>
      <c r="N468" s="35">
        <f t="shared" si="131"/>
        <v>16806</v>
      </c>
      <c r="O468" s="35">
        <f t="shared" si="131"/>
        <v>20167.2</v>
      </c>
      <c r="P468" s="35">
        <f t="shared" si="131"/>
        <v>23528.400000000001</v>
      </c>
      <c r="Q468" s="35">
        <f t="shared" si="131"/>
        <v>26889.599999999999</v>
      </c>
      <c r="R468" s="35">
        <f t="shared" si="131"/>
        <v>30250.799999999999</v>
      </c>
      <c r="S468" s="35">
        <f t="shared" si="131"/>
        <v>33612</v>
      </c>
      <c r="T468" s="35">
        <f t="shared" si="131"/>
        <v>36973.199999999997</v>
      </c>
      <c r="U468" s="35">
        <f t="shared" si="131"/>
        <v>40334.400000000001</v>
      </c>
      <c r="V468" s="35">
        <f t="shared" si="131"/>
        <v>43695.6</v>
      </c>
      <c r="W468" s="35">
        <f t="shared" si="131"/>
        <v>47056.800000000003</v>
      </c>
      <c r="X468" s="35">
        <f t="shared" si="131"/>
        <v>50418</v>
      </c>
      <c r="Y468" s="35">
        <f t="shared" si="131"/>
        <v>53779.199999999997</v>
      </c>
      <c r="Z468" s="35">
        <f t="shared" si="132"/>
        <v>70585.2</v>
      </c>
      <c r="AA468" s="35">
        <f t="shared" si="132"/>
        <v>70585.2</v>
      </c>
      <c r="AB468" s="35">
        <f t="shared" si="132"/>
        <v>70585.2</v>
      </c>
      <c r="AC468" s="35">
        <f t="shared" si="132"/>
        <v>70585.2</v>
      </c>
      <c r="AD468" s="35">
        <f t="shared" si="132"/>
        <v>70585.2</v>
      </c>
      <c r="AE468" s="35">
        <f t="shared" si="132"/>
        <v>70585.2</v>
      </c>
      <c r="AF468" s="35">
        <f t="shared" si="132"/>
        <v>70585.2</v>
      </c>
      <c r="AG468" s="35">
        <f t="shared" si="132"/>
        <v>70585.2</v>
      </c>
      <c r="AH468" s="35">
        <f t="shared" si="132"/>
        <v>70585.2</v>
      </c>
      <c r="AI468" s="35">
        <f t="shared" si="132"/>
        <v>70585.2</v>
      </c>
      <c r="AJ468" s="35">
        <f t="shared" si="132"/>
        <v>72265.8</v>
      </c>
      <c r="AK468" s="35">
        <f t="shared" si="132"/>
        <v>73946.399999999994</v>
      </c>
      <c r="AL468" s="35">
        <f t="shared" si="132"/>
        <v>75627</v>
      </c>
      <c r="AM468" s="35">
        <f t="shared" si="132"/>
        <v>77307.600000000006</v>
      </c>
      <c r="AN468" s="35">
        <f t="shared" si="132"/>
        <v>78988.2</v>
      </c>
      <c r="AO468" s="35">
        <f t="shared" si="133"/>
        <v>80668.800000000003</v>
      </c>
      <c r="AP468" s="35">
        <f t="shared" si="133"/>
        <v>82349.399999999994</v>
      </c>
      <c r="AQ468" s="35">
        <f t="shared" si="133"/>
        <v>84030</v>
      </c>
      <c r="AR468" s="35">
        <f t="shared" si="133"/>
        <v>85710.6</v>
      </c>
      <c r="AS468" s="35">
        <f t="shared" si="133"/>
        <v>87391.2</v>
      </c>
      <c r="AT468" s="35">
        <f t="shared" si="133"/>
        <v>89071.8</v>
      </c>
      <c r="AU468" s="35">
        <f t="shared" si="133"/>
        <v>90752.4</v>
      </c>
      <c r="AV468" s="35">
        <f t="shared" si="133"/>
        <v>92433</v>
      </c>
      <c r="AW468" s="35">
        <f t="shared" si="133"/>
        <v>94113.600000000006</v>
      </c>
    </row>
    <row r="469" spans="1:49">
      <c r="A469" s="45">
        <v>451090</v>
      </c>
      <c r="B469" s="31" t="s">
        <v>70</v>
      </c>
      <c r="C469" s="121">
        <v>86276.4</v>
      </c>
      <c r="D469" s="121">
        <f t="shared" si="127"/>
        <v>3081.3</v>
      </c>
      <c r="E469" s="33">
        <v>28</v>
      </c>
      <c r="F469" s="34">
        <v>23</v>
      </c>
      <c r="G469" s="34">
        <v>34</v>
      </c>
      <c r="H469" s="122">
        <f t="shared" si="128"/>
        <v>1540.7</v>
      </c>
      <c r="I469" s="123">
        <f t="shared" si="129"/>
        <v>2054.1999999999998</v>
      </c>
      <c r="J469" s="35">
        <f t="shared" si="131"/>
        <v>3081.3</v>
      </c>
      <c r="K469" s="35">
        <f t="shared" si="131"/>
        <v>6162.6</v>
      </c>
      <c r="L469" s="35">
        <f t="shared" si="131"/>
        <v>9243.9</v>
      </c>
      <c r="M469" s="35">
        <f t="shared" si="131"/>
        <v>12325.2</v>
      </c>
      <c r="N469" s="35">
        <f t="shared" si="131"/>
        <v>15406.5</v>
      </c>
      <c r="O469" s="35">
        <f t="shared" si="131"/>
        <v>18487.8</v>
      </c>
      <c r="P469" s="35">
        <f t="shared" si="131"/>
        <v>21569.1</v>
      </c>
      <c r="Q469" s="35">
        <f t="shared" si="131"/>
        <v>24650.400000000001</v>
      </c>
      <c r="R469" s="35">
        <f t="shared" si="131"/>
        <v>27731.7</v>
      </c>
      <c r="S469" s="35">
        <f t="shared" si="131"/>
        <v>30813</v>
      </c>
      <c r="T469" s="35">
        <f t="shared" si="131"/>
        <v>33894.300000000003</v>
      </c>
      <c r="U469" s="35">
        <f t="shared" si="131"/>
        <v>36975.599999999999</v>
      </c>
      <c r="V469" s="35">
        <f t="shared" si="131"/>
        <v>40056.9</v>
      </c>
      <c r="W469" s="35">
        <f t="shared" si="131"/>
        <v>43138.2</v>
      </c>
      <c r="X469" s="35">
        <f t="shared" si="131"/>
        <v>46219.5</v>
      </c>
      <c r="Y469" s="35">
        <f t="shared" si="131"/>
        <v>49300.800000000003</v>
      </c>
      <c r="Z469" s="35">
        <f t="shared" si="132"/>
        <v>52382.1</v>
      </c>
      <c r="AA469" s="35">
        <f t="shared" si="132"/>
        <v>55463.4</v>
      </c>
      <c r="AB469" s="35">
        <f t="shared" si="132"/>
        <v>58544.7</v>
      </c>
      <c r="AC469" s="35">
        <f t="shared" si="132"/>
        <v>61626</v>
      </c>
      <c r="AD469" s="35">
        <f t="shared" si="132"/>
        <v>64707.3</v>
      </c>
      <c r="AE469" s="35">
        <f t="shared" si="132"/>
        <v>67788.600000000006</v>
      </c>
      <c r="AF469" s="35">
        <f t="shared" si="132"/>
        <v>86276.4</v>
      </c>
      <c r="AG469" s="35">
        <f t="shared" si="132"/>
        <v>86276.4</v>
      </c>
      <c r="AH469" s="35">
        <f t="shared" si="132"/>
        <v>86276.4</v>
      </c>
      <c r="AI469" s="35">
        <f t="shared" si="132"/>
        <v>86276.4</v>
      </c>
      <c r="AJ469" s="35">
        <f t="shared" si="132"/>
        <v>86276.4</v>
      </c>
      <c r="AK469" s="35">
        <f t="shared" si="132"/>
        <v>86276.4</v>
      </c>
      <c r="AL469" s="35">
        <f t="shared" si="132"/>
        <v>86276.4</v>
      </c>
      <c r="AM469" s="35">
        <f t="shared" si="132"/>
        <v>86276.4</v>
      </c>
      <c r="AN469" s="35">
        <f t="shared" si="132"/>
        <v>86276.4</v>
      </c>
      <c r="AO469" s="35">
        <f t="shared" si="133"/>
        <v>86276.4</v>
      </c>
      <c r="AP469" s="35">
        <f t="shared" si="133"/>
        <v>86276.4</v>
      </c>
      <c r="AQ469" s="35">
        <f t="shared" si="133"/>
        <v>86276.4</v>
      </c>
      <c r="AR469" s="35">
        <f t="shared" si="133"/>
        <v>87817.1</v>
      </c>
      <c r="AS469" s="35">
        <f t="shared" si="133"/>
        <v>89357.8</v>
      </c>
      <c r="AT469" s="35">
        <f t="shared" si="133"/>
        <v>90898.5</v>
      </c>
      <c r="AU469" s="35">
        <f t="shared" si="133"/>
        <v>92439.2</v>
      </c>
      <c r="AV469" s="35">
        <f t="shared" si="133"/>
        <v>93979.9</v>
      </c>
      <c r="AW469" s="35">
        <f t="shared" si="133"/>
        <v>95520.6</v>
      </c>
    </row>
    <row r="470" spans="1:49">
      <c r="A470" s="45">
        <v>451120</v>
      </c>
      <c r="B470" s="31" t="s">
        <v>69</v>
      </c>
      <c r="C470" s="121">
        <v>50073.599999999999</v>
      </c>
      <c r="D470" s="121">
        <f t="shared" si="127"/>
        <v>3129.6</v>
      </c>
      <c r="E470" s="33">
        <v>16</v>
      </c>
      <c r="F470" s="34">
        <v>13</v>
      </c>
      <c r="G470" s="34">
        <v>20</v>
      </c>
      <c r="H470" s="122">
        <f t="shared" si="128"/>
        <v>1564.8</v>
      </c>
      <c r="I470" s="123">
        <f t="shared" si="129"/>
        <v>2086.4</v>
      </c>
      <c r="J470" s="35">
        <f t="shared" si="131"/>
        <v>3129.6</v>
      </c>
      <c r="K470" s="35">
        <f t="shared" si="131"/>
        <v>6259.2</v>
      </c>
      <c r="L470" s="35">
        <f t="shared" si="131"/>
        <v>9388.7999999999993</v>
      </c>
      <c r="M470" s="35">
        <f t="shared" si="131"/>
        <v>12518.4</v>
      </c>
      <c r="N470" s="35">
        <f t="shared" si="131"/>
        <v>15648</v>
      </c>
      <c r="O470" s="35">
        <f t="shared" si="131"/>
        <v>18777.599999999999</v>
      </c>
      <c r="P470" s="35">
        <f t="shared" si="131"/>
        <v>21907.200000000001</v>
      </c>
      <c r="Q470" s="35">
        <f t="shared" si="131"/>
        <v>25036.799999999999</v>
      </c>
      <c r="R470" s="35">
        <f t="shared" si="131"/>
        <v>28166.400000000001</v>
      </c>
      <c r="S470" s="35">
        <f t="shared" si="131"/>
        <v>31296</v>
      </c>
      <c r="T470" s="35">
        <f t="shared" si="131"/>
        <v>34425.599999999999</v>
      </c>
      <c r="U470" s="35">
        <f t="shared" si="131"/>
        <v>37555.199999999997</v>
      </c>
      <c r="V470" s="35">
        <f t="shared" si="131"/>
        <v>50073.599999999999</v>
      </c>
      <c r="W470" s="35">
        <f t="shared" si="131"/>
        <v>50073.599999999999</v>
      </c>
      <c r="X470" s="35">
        <f t="shared" si="131"/>
        <v>50073.599999999999</v>
      </c>
      <c r="Y470" s="35">
        <f t="shared" si="131"/>
        <v>50073.599999999999</v>
      </c>
      <c r="Z470" s="35">
        <f t="shared" si="132"/>
        <v>50073.599999999999</v>
      </c>
      <c r="AA470" s="35">
        <f t="shared" si="132"/>
        <v>50073.599999999999</v>
      </c>
      <c r="AB470" s="35">
        <f t="shared" si="132"/>
        <v>50073.599999999999</v>
      </c>
      <c r="AC470" s="35">
        <f t="shared" si="132"/>
        <v>50073.599999999999</v>
      </c>
      <c r="AD470" s="35">
        <f t="shared" si="132"/>
        <v>51638.400000000001</v>
      </c>
      <c r="AE470" s="35">
        <f t="shared" si="132"/>
        <v>53203.199999999997</v>
      </c>
      <c r="AF470" s="35">
        <f t="shared" si="132"/>
        <v>54768</v>
      </c>
      <c r="AG470" s="35">
        <f t="shared" si="132"/>
        <v>56332.800000000003</v>
      </c>
      <c r="AH470" s="35">
        <f t="shared" si="132"/>
        <v>57897.599999999999</v>
      </c>
      <c r="AI470" s="35">
        <f t="shared" si="132"/>
        <v>59462.400000000001</v>
      </c>
      <c r="AJ470" s="35">
        <f t="shared" si="132"/>
        <v>61027.199999999997</v>
      </c>
      <c r="AK470" s="35">
        <f t="shared" si="132"/>
        <v>62592</v>
      </c>
      <c r="AL470" s="35">
        <f t="shared" si="132"/>
        <v>64156.800000000003</v>
      </c>
      <c r="AM470" s="35">
        <f t="shared" si="132"/>
        <v>65721.600000000006</v>
      </c>
      <c r="AN470" s="35">
        <f t="shared" si="132"/>
        <v>67286.399999999994</v>
      </c>
      <c r="AO470" s="35">
        <f t="shared" si="133"/>
        <v>68851.199999999997</v>
      </c>
      <c r="AP470" s="35">
        <f t="shared" si="133"/>
        <v>70416</v>
      </c>
      <c r="AQ470" s="35">
        <f t="shared" si="133"/>
        <v>71980.800000000003</v>
      </c>
      <c r="AR470" s="35">
        <f t="shared" si="133"/>
        <v>73545.600000000006</v>
      </c>
      <c r="AS470" s="35">
        <f t="shared" si="133"/>
        <v>75110.399999999994</v>
      </c>
      <c r="AT470" s="35">
        <f t="shared" si="133"/>
        <v>76675.199999999997</v>
      </c>
      <c r="AU470" s="35">
        <f t="shared" si="133"/>
        <v>78240</v>
      </c>
      <c r="AV470" s="35">
        <f t="shared" si="133"/>
        <v>79804.800000000003</v>
      </c>
      <c r="AW470" s="35">
        <f t="shared" si="133"/>
        <v>81369.600000000006</v>
      </c>
    </row>
    <row r="471" spans="1:49">
      <c r="A471" s="45">
        <v>451130</v>
      </c>
      <c r="B471" s="31" t="s">
        <v>68</v>
      </c>
      <c r="C471" s="121">
        <v>91863</v>
      </c>
      <c r="D471" s="121">
        <f t="shared" si="127"/>
        <v>3062.1</v>
      </c>
      <c r="E471" s="33">
        <v>30</v>
      </c>
      <c r="F471" s="34">
        <v>24</v>
      </c>
      <c r="G471" s="34">
        <v>36</v>
      </c>
      <c r="H471" s="122">
        <f t="shared" si="128"/>
        <v>1531.1</v>
      </c>
      <c r="I471" s="123">
        <f t="shared" si="129"/>
        <v>2041.4</v>
      </c>
      <c r="J471" s="35">
        <f t="shared" si="131"/>
        <v>3062.1</v>
      </c>
      <c r="K471" s="35">
        <f t="shared" si="131"/>
        <v>6124.2</v>
      </c>
      <c r="L471" s="35">
        <f t="shared" si="131"/>
        <v>9186.2999999999993</v>
      </c>
      <c r="M471" s="35">
        <f t="shared" si="131"/>
        <v>12248.4</v>
      </c>
      <c r="N471" s="35">
        <f t="shared" si="131"/>
        <v>15310.5</v>
      </c>
      <c r="O471" s="35">
        <f t="shared" si="131"/>
        <v>18372.599999999999</v>
      </c>
      <c r="P471" s="35">
        <f t="shared" si="131"/>
        <v>21434.7</v>
      </c>
      <c r="Q471" s="35">
        <f t="shared" si="131"/>
        <v>24496.799999999999</v>
      </c>
      <c r="R471" s="35">
        <f t="shared" si="131"/>
        <v>27558.9</v>
      </c>
      <c r="S471" s="35">
        <f t="shared" si="131"/>
        <v>30621</v>
      </c>
      <c r="T471" s="35">
        <f t="shared" si="131"/>
        <v>33683.1</v>
      </c>
      <c r="U471" s="35">
        <f t="shared" si="131"/>
        <v>36745.199999999997</v>
      </c>
      <c r="V471" s="35">
        <f t="shared" si="131"/>
        <v>39807.300000000003</v>
      </c>
      <c r="W471" s="35">
        <f t="shared" si="131"/>
        <v>42869.4</v>
      </c>
      <c r="X471" s="35">
        <f t="shared" si="131"/>
        <v>45931.5</v>
      </c>
      <c r="Y471" s="35">
        <f t="shared" si="131"/>
        <v>48993.599999999999</v>
      </c>
      <c r="Z471" s="35">
        <f t="shared" si="132"/>
        <v>52055.7</v>
      </c>
      <c r="AA471" s="35">
        <f t="shared" si="132"/>
        <v>55117.8</v>
      </c>
      <c r="AB471" s="35">
        <f t="shared" si="132"/>
        <v>58179.9</v>
      </c>
      <c r="AC471" s="35">
        <f t="shared" si="132"/>
        <v>61242</v>
      </c>
      <c r="AD471" s="35">
        <f t="shared" si="132"/>
        <v>64304.1</v>
      </c>
      <c r="AE471" s="35">
        <f t="shared" si="132"/>
        <v>67366.2</v>
      </c>
      <c r="AF471" s="35">
        <f t="shared" si="132"/>
        <v>70428.3</v>
      </c>
      <c r="AG471" s="35">
        <f t="shared" si="132"/>
        <v>91863</v>
      </c>
      <c r="AH471" s="35">
        <f t="shared" si="132"/>
        <v>91863</v>
      </c>
      <c r="AI471" s="35">
        <f t="shared" si="132"/>
        <v>91863</v>
      </c>
      <c r="AJ471" s="35">
        <f t="shared" si="132"/>
        <v>91863</v>
      </c>
      <c r="AK471" s="35">
        <f t="shared" si="132"/>
        <v>91863</v>
      </c>
      <c r="AL471" s="35">
        <f t="shared" si="132"/>
        <v>91863</v>
      </c>
      <c r="AM471" s="35">
        <f t="shared" si="132"/>
        <v>91863</v>
      </c>
      <c r="AN471" s="35">
        <f t="shared" si="132"/>
        <v>91863</v>
      </c>
      <c r="AO471" s="35">
        <f t="shared" si="133"/>
        <v>91863</v>
      </c>
      <c r="AP471" s="35">
        <f t="shared" si="133"/>
        <v>91863</v>
      </c>
      <c r="AQ471" s="35">
        <f t="shared" si="133"/>
        <v>91863</v>
      </c>
      <c r="AR471" s="35">
        <f t="shared" si="133"/>
        <v>91863</v>
      </c>
      <c r="AS471" s="35">
        <f t="shared" si="133"/>
        <v>91863</v>
      </c>
      <c r="AT471" s="35">
        <f t="shared" si="133"/>
        <v>93394.1</v>
      </c>
      <c r="AU471" s="35">
        <f t="shared" si="133"/>
        <v>94925.2</v>
      </c>
      <c r="AV471" s="35">
        <f t="shared" si="133"/>
        <v>96456.3</v>
      </c>
      <c r="AW471" s="35">
        <f t="shared" si="133"/>
        <v>97987.4</v>
      </c>
    </row>
    <row r="472" spans="1:49">
      <c r="A472" s="45">
        <v>451140</v>
      </c>
      <c r="B472" s="31" t="s">
        <v>67</v>
      </c>
      <c r="C472" s="121">
        <v>17212.5</v>
      </c>
      <c r="D472" s="121">
        <f t="shared" si="127"/>
        <v>1912.5</v>
      </c>
      <c r="E472" s="33">
        <v>9</v>
      </c>
      <c r="F472" s="34">
        <v>8</v>
      </c>
      <c r="G472" s="34">
        <v>11</v>
      </c>
      <c r="H472" s="122">
        <f t="shared" si="128"/>
        <v>956.3</v>
      </c>
      <c r="I472" s="123">
        <f t="shared" si="129"/>
        <v>1275</v>
      </c>
      <c r="J472" s="35">
        <f t="shared" si="131"/>
        <v>1912.5</v>
      </c>
      <c r="K472" s="35">
        <f t="shared" si="131"/>
        <v>3825</v>
      </c>
      <c r="L472" s="35">
        <f t="shared" si="131"/>
        <v>5737.5</v>
      </c>
      <c r="M472" s="35">
        <f t="shared" si="131"/>
        <v>7650</v>
      </c>
      <c r="N472" s="35">
        <f t="shared" si="131"/>
        <v>9562.5</v>
      </c>
      <c r="O472" s="35">
        <f t="shared" si="131"/>
        <v>11475</v>
      </c>
      <c r="P472" s="35">
        <f t="shared" si="131"/>
        <v>13387.5</v>
      </c>
      <c r="Q472" s="35">
        <f t="shared" si="131"/>
        <v>17212.5</v>
      </c>
      <c r="R472" s="35">
        <f t="shared" si="131"/>
        <v>17212.5</v>
      </c>
      <c r="S472" s="35">
        <f t="shared" si="131"/>
        <v>17212.5</v>
      </c>
      <c r="T472" s="35">
        <f t="shared" si="131"/>
        <v>17212.5</v>
      </c>
      <c r="U472" s="35">
        <f t="shared" si="131"/>
        <v>18168.8</v>
      </c>
      <c r="V472" s="35">
        <f t="shared" si="131"/>
        <v>19125.099999999999</v>
      </c>
      <c r="W472" s="35">
        <f t="shared" si="131"/>
        <v>20081.400000000001</v>
      </c>
      <c r="X472" s="35">
        <f t="shared" si="131"/>
        <v>21037.7</v>
      </c>
      <c r="Y472" s="35">
        <f t="shared" si="131"/>
        <v>21994</v>
      </c>
      <c r="Z472" s="35">
        <f t="shared" si="132"/>
        <v>22950.3</v>
      </c>
      <c r="AA472" s="35">
        <f t="shared" si="132"/>
        <v>23906.6</v>
      </c>
      <c r="AB472" s="35">
        <f t="shared" si="132"/>
        <v>24862.9</v>
      </c>
      <c r="AC472" s="35">
        <f t="shared" si="132"/>
        <v>25819.200000000001</v>
      </c>
      <c r="AD472" s="35">
        <f t="shared" si="132"/>
        <v>26775.5</v>
      </c>
      <c r="AE472" s="35">
        <f t="shared" si="132"/>
        <v>27731.8</v>
      </c>
      <c r="AF472" s="35">
        <f t="shared" si="132"/>
        <v>28688.1</v>
      </c>
      <c r="AG472" s="35">
        <f t="shared" si="132"/>
        <v>29644.400000000001</v>
      </c>
      <c r="AH472" s="35">
        <f t="shared" si="132"/>
        <v>30600.7</v>
      </c>
      <c r="AI472" s="35">
        <f t="shared" si="132"/>
        <v>31557</v>
      </c>
      <c r="AJ472" s="35">
        <f t="shared" si="132"/>
        <v>32513.3</v>
      </c>
      <c r="AK472" s="35">
        <f t="shared" si="132"/>
        <v>33469.599999999999</v>
      </c>
      <c r="AL472" s="35">
        <f t="shared" si="132"/>
        <v>34425.9</v>
      </c>
      <c r="AM472" s="35">
        <f t="shared" si="132"/>
        <v>35382.199999999997</v>
      </c>
      <c r="AN472" s="35">
        <f t="shared" si="132"/>
        <v>36338.5</v>
      </c>
      <c r="AO472" s="35">
        <f t="shared" si="133"/>
        <v>37294.800000000003</v>
      </c>
      <c r="AP472" s="35">
        <f t="shared" si="133"/>
        <v>38251.1</v>
      </c>
      <c r="AQ472" s="35">
        <f t="shared" si="133"/>
        <v>39207.4</v>
      </c>
      <c r="AR472" s="35">
        <f t="shared" si="133"/>
        <v>40163.699999999997</v>
      </c>
      <c r="AS472" s="35">
        <f t="shared" si="133"/>
        <v>41120</v>
      </c>
      <c r="AT472" s="35">
        <f t="shared" si="133"/>
        <v>42076.3</v>
      </c>
      <c r="AU472" s="35">
        <f t="shared" si="133"/>
        <v>43032.6</v>
      </c>
      <c r="AV472" s="35">
        <f t="shared" si="133"/>
        <v>43988.9</v>
      </c>
      <c r="AW472" s="35">
        <f t="shared" si="133"/>
        <v>44945.2</v>
      </c>
    </row>
    <row r="473" spans="1:49">
      <c r="A473" s="45">
        <v>451150</v>
      </c>
      <c r="B473" s="31" t="s">
        <v>66</v>
      </c>
      <c r="C473" s="121">
        <v>80799.600000000006</v>
      </c>
      <c r="D473" s="121">
        <f t="shared" si="127"/>
        <v>2885.7</v>
      </c>
      <c r="E473" s="33">
        <v>28</v>
      </c>
      <c r="F473" s="34">
        <v>23</v>
      </c>
      <c r="G473" s="34">
        <v>34</v>
      </c>
      <c r="H473" s="122">
        <f t="shared" si="128"/>
        <v>1442.9</v>
      </c>
      <c r="I473" s="123">
        <f t="shared" si="129"/>
        <v>1923.8</v>
      </c>
      <c r="J473" s="35">
        <f t="shared" si="131"/>
        <v>2885.7</v>
      </c>
      <c r="K473" s="35">
        <f t="shared" si="131"/>
        <v>5771.4</v>
      </c>
      <c r="L473" s="35">
        <f t="shared" si="131"/>
        <v>8657.1</v>
      </c>
      <c r="M473" s="35">
        <f t="shared" si="131"/>
        <v>11542.8</v>
      </c>
      <c r="N473" s="35">
        <f t="shared" si="131"/>
        <v>14428.5</v>
      </c>
      <c r="O473" s="35">
        <f t="shared" si="131"/>
        <v>17314.2</v>
      </c>
      <c r="P473" s="35">
        <f t="shared" si="131"/>
        <v>20199.900000000001</v>
      </c>
      <c r="Q473" s="35">
        <f t="shared" si="131"/>
        <v>23085.599999999999</v>
      </c>
      <c r="R473" s="35">
        <f t="shared" si="131"/>
        <v>25971.3</v>
      </c>
      <c r="S473" s="35">
        <f t="shared" si="131"/>
        <v>28857</v>
      </c>
      <c r="T473" s="35">
        <f t="shared" si="131"/>
        <v>31742.7</v>
      </c>
      <c r="U473" s="35">
        <f t="shared" si="131"/>
        <v>34628.400000000001</v>
      </c>
      <c r="V473" s="35">
        <f t="shared" si="131"/>
        <v>37514.1</v>
      </c>
      <c r="W473" s="35">
        <f t="shared" si="131"/>
        <v>40399.800000000003</v>
      </c>
      <c r="X473" s="35">
        <f t="shared" si="131"/>
        <v>43285.5</v>
      </c>
      <c r="Y473" s="35">
        <f t="shared" si="131"/>
        <v>46171.199999999997</v>
      </c>
      <c r="Z473" s="35">
        <f t="shared" si="132"/>
        <v>49056.9</v>
      </c>
      <c r="AA473" s="35">
        <f t="shared" si="132"/>
        <v>51942.6</v>
      </c>
      <c r="AB473" s="35">
        <f t="shared" si="132"/>
        <v>54828.3</v>
      </c>
      <c r="AC473" s="35">
        <f t="shared" si="132"/>
        <v>57714</v>
      </c>
      <c r="AD473" s="35">
        <f t="shared" si="132"/>
        <v>60599.7</v>
      </c>
      <c r="AE473" s="35">
        <f t="shared" si="132"/>
        <v>63485.4</v>
      </c>
      <c r="AF473" s="35">
        <f t="shared" si="132"/>
        <v>80799.600000000006</v>
      </c>
      <c r="AG473" s="35">
        <f t="shared" si="132"/>
        <v>80799.600000000006</v>
      </c>
      <c r="AH473" s="35">
        <f t="shared" si="132"/>
        <v>80799.600000000006</v>
      </c>
      <c r="AI473" s="35">
        <f t="shared" si="132"/>
        <v>80799.600000000006</v>
      </c>
      <c r="AJ473" s="35">
        <f t="shared" si="132"/>
        <v>80799.600000000006</v>
      </c>
      <c r="AK473" s="35">
        <f t="shared" si="132"/>
        <v>80799.600000000006</v>
      </c>
      <c r="AL473" s="35">
        <f t="shared" si="132"/>
        <v>80799.600000000006</v>
      </c>
      <c r="AM473" s="35">
        <f t="shared" si="132"/>
        <v>80799.600000000006</v>
      </c>
      <c r="AN473" s="35">
        <f t="shared" si="132"/>
        <v>80799.600000000006</v>
      </c>
      <c r="AO473" s="35">
        <f t="shared" si="133"/>
        <v>80799.600000000006</v>
      </c>
      <c r="AP473" s="35">
        <f t="shared" si="133"/>
        <v>80799.600000000006</v>
      </c>
      <c r="AQ473" s="35">
        <f t="shared" si="133"/>
        <v>80799.600000000006</v>
      </c>
      <c r="AR473" s="35">
        <f t="shared" si="133"/>
        <v>82242.5</v>
      </c>
      <c r="AS473" s="35">
        <f t="shared" si="133"/>
        <v>83685.399999999994</v>
      </c>
      <c r="AT473" s="35">
        <f t="shared" si="133"/>
        <v>85128.3</v>
      </c>
      <c r="AU473" s="35">
        <f t="shared" si="133"/>
        <v>86571.199999999997</v>
      </c>
      <c r="AV473" s="35">
        <f t="shared" si="133"/>
        <v>88014.1</v>
      </c>
      <c r="AW473" s="35">
        <f t="shared" si="133"/>
        <v>89457</v>
      </c>
    </row>
    <row r="474" spans="1:49">
      <c r="A474" s="45">
        <v>451160</v>
      </c>
      <c r="B474" s="31" t="s">
        <v>65</v>
      </c>
      <c r="C474" s="121">
        <v>75124.800000000003</v>
      </c>
      <c r="D474" s="121">
        <f t="shared" si="127"/>
        <v>3130.2</v>
      </c>
      <c r="E474" s="33">
        <v>24</v>
      </c>
      <c r="F474" s="34">
        <v>20</v>
      </c>
      <c r="G474" s="34">
        <v>29</v>
      </c>
      <c r="H474" s="122">
        <f t="shared" si="128"/>
        <v>1565.1</v>
      </c>
      <c r="I474" s="123">
        <f t="shared" si="129"/>
        <v>2086.8000000000002</v>
      </c>
      <c r="J474" s="35">
        <f t="shared" si="131"/>
        <v>3130.2</v>
      </c>
      <c r="K474" s="35">
        <f t="shared" si="131"/>
        <v>6260.4</v>
      </c>
      <c r="L474" s="35">
        <f t="shared" si="131"/>
        <v>9390.6</v>
      </c>
      <c r="M474" s="35">
        <f t="shared" si="131"/>
        <v>12520.8</v>
      </c>
      <c r="N474" s="35">
        <f t="shared" si="131"/>
        <v>15651</v>
      </c>
      <c r="O474" s="35">
        <f t="shared" si="131"/>
        <v>18781.2</v>
      </c>
      <c r="P474" s="35">
        <f t="shared" si="131"/>
        <v>21911.4</v>
      </c>
      <c r="Q474" s="35">
        <f t="shared" si="131"/>
        <v>25041.599999999999</v>
      </c>
      <c r="R474" s="35">
        <f t="shared" si="131"/>
        <v>28171.8</v>
      </c>
      <c r="S474" s="35">
        <f t="shared" si="131"/>
        <v>31302</v>
      </c>
      <c r="T474" s="35">
        <f t="shared" si="131"/>
        <v>34432.199999999997</v>
      </c>
      <c r="U474" s="35">
        <f t="shared" si="131"/>
        <v>37562.400000000001</v>
      </c>
      <c r="V474" s="35">
        <f t="shared" si="131"/>
        <v>40692.6</v>
      </c>
      <c r="W474" s="35">
        <f t="shared" si="131"/>
        <v>43822.8</v>
      </c>
      <c r="X474" s="35">
        <f t="shared" si="131"/>
        <v>46953</v>
      </c>
      <c r="Y474" s="35">
        <f t="shared" si="131"/>
        <v>50083.199999999997</v>
      </c>
      <c r="Z474" s="35">
        <f t="shared" si="132"/>
        <v>53213.4</v>
      </c>
      <c r="AA474" s="35">
        <f t="shared" si="132"/>
        <v>56343.6</v>
      </c>
      <c r="AB474" s="35">
        <f t="shared" si="132"/>
        <v>59473.8</v>
      </c>
      <c r="AC474" s="35">
        <f t="shared" si="132"/>
        <v>75124.800000000003</v>
      </c>
      <c r="AD474" s="35">
        <f t="shared" si="132"/>
        <v>75124.800000000003</v>
      </c>
      <c r="AE474" s="35">
        <f t="shared" si="132"/>
        <v>75124.800000000003</v>
      </c>
      <c r="AF474" s="35">
        <f t="shared" si="132"/>
        <v>75124.800000000003</v>
      </c>
      <c r="AG474" s="35">
        <f t="shared" si="132"/>
        <v>75124.800000000003</v>
      </c>
      <c r="AH474" s="35">
        <f t="shared" si="132"/>
        <v>75124.800000000003</v>
      </c>
      <c r="AI474" s="35">
        <f t="shared" si="132"/>
        <v>75124.800000000003</v>
      </c>
      <c r="AJ474" s="35">
        <f t="shared" si="132"/>
        <v>75124.800000000003</v>
      </c>
      <c r="AK474" s="35">
        <f t="shared" si="132"/>
        <v>75124.800000000003</v>
      </c>
      <c r="AL474" s="35">
        <f t="shared" si="132"/>
        <v>75124.800000000003</v>
      </c>
      <c r="AM474" s="35">
        <f t="shared" si="132"/>
        <v>76689.899999999994</v>
      </c>
      <c r="AN474" s="35">
        <f t="shared" si="132"/>
        <v>78255</v>
      </c>
      <c r="AO474" s="35">
        <f t="shared" si="133"/>
        <v>79820.100000000006</v>
      </c>
      <c r="AP474" s="35">
        <f t="shared" si="133"/>
        <v>81385.2</v>
      </c>
      <c r="AQ474" s="35">
        <f t="shared" si="133"/>
        <v>82950.3</v>
      </c>
      <c r="AR474" s="35">
        <f t="shared" si="133"/>
        <v>84515.4</v>
      </c>
      <c r="AS474" s="35">
        <f t="shared" si="133"/>
        <v>86080.5</v>
      </c>
      <c r="AT474" s="35">
        <f t="shared" si="133"/>
        <v>87645.6</v>
      </c>
      <c r="AU474" s="35">
        <f t="shared" si="133"/>
        <v>89210.7</v>
      </c>
      <c r="AV474" s="35">
        <f t="shared" si="133"/>
        <v>90775.8</v>
      </c>
      <c r="AW474" s="35">
        <f t="shared" si="133"/>
        <v>92340.9</v>
      </c>
    </row>
    <row r="475" spans="1:49">
      <c r="A475" s="45">
        <v>451180</v>
      </c>
      <c r="B475" s="31" t="s">
        <v>64</v>
      </c>
      <c r="C475" s="121">
        <v>32868.800000000003</v>
      </c>
      <c r="D475" s="121">
        <f t="shared" si="127"/>
        <v>2054.3000000000002</v>
      </c>
      <c r="E475" s="33">
        <v>16</v>
      </c>
      <c r="F475" s="34">
        <v>13</v>
      </c>
      <c r="G475" s="34">
        <v>20</v>
      </c>
      <c r="H475" s="122">
        <f t="shared" si="128"/>
        <v>1027.2</v>
      </c>
      <c r="I475" s="123">
        <f t="shared" si="129"/>
        <v>1369.5</v>
      </c>
      <c r="J475" s="35">
        <f t="shared" si="131"/>
        <v>2054.3000000000002</v>
      </c>
      <c r="K475" s="35">
        <f t="shared" si="131"/>
        <v>4108.6000000000004</v>
      </c>
      <c r="L475" s="35">
        <f t="shared" si="131"/>
        <v>6162.9</v>
      </c>
      <c r="M475" s="35">
        <f t="shared" si="131"/>
        <v>8217.2000000000007</v>
      </c>
      <c r="N475" s="35">
        <f t="shared" si="131"/>
        <v>10271.5</v>
      </c>
      <c r="O475" s="35">
        <f t="shared" si="131"/>
        <v>12325.8</v>
      </c>
      <c r="P475" s="35">
        <f t="shared" si="131"/>
        <v>14380.1</v>
      </c>
      <c r="Q475" s="35">
        <f t="shared" si="131"/>
        <v>16434.400000000001</v>
      </c>
      <c r="R475" s="35">
        <f t="shared" si="131"/>
        <v>18488.7</v>
      </c>
      <c r="S475" s="35">
        <f t="shared" si="131"/>
        <v>20543</v>
      </c>
      <c r="T475" s="35">
        <f t="shared" si="131"/>
        <v>22597.3</v>
      </c>
      <c r="U475" s="35">
        <f t="shared" si="131"/>
        <v>24651.599999999999</v>
      </c>
      <c r="V475" s="35">
        <f t="shared" si="131"/>
        <v>32868.800000000003</v>
      </c>
      <c r="W475" s="35">
        <f t="shared" si="131"/>
        <v>32868.800000000003</v>
      </c>
      <c r="X475" s="35">
        <f t="shared" si="131"/>
        <v>32868.800000000003</v>
      </c>
      <c r="Y475" s="35">
        <f t="shared" ref="Y475" si="134">IF(Y$4&lt;$F475,$D475*Y$4,IF(Y$4&gt;$G475,$C475+(Y$4-$G475)*$H475,$C475))</f>
        <v>32868.800000000003</v>
      </c>
      <c r="Z475" s="35">
        <f t="shared" si="132"/>
        <v>32868.800000000003</v>
      </c>
      <c r="AA475" s="35">
        <f t="shared" si="132"/>
        <v>32868.800000000003</v>
      </c>
      <c r="AB475" s="35">
        <f t="shared" si="132"/>
        <v>32868.800000000003</v>
      </c>
      <c r="AC475" s="35">
        <f t="shared" si="132"/>
        <v>32868.800000000003</v>
      </c>
      <c r="AD475" s="35">
        <f t="shared" si="132"/>
        <v>33896</v>
      </c>
      <c r="AE475" s="35">
        <f t="shared" si="132"/>
        <v>34923.199999999997</v>
      </c>
      <c r="AF475" s="35">
        <f t="shared" si="132"/>
        <v>35950.400000000001</v>
      </c>
      <c r="AG475" s="35">
        <f t="shared" si="132"/>
        <v>36977.599999999999</v>
      </c>
      <c r="AH475" s="35">
        <f t="shared" si="132"/>
        <v>38004.800000000003</v>
      </c>
      <c r="AI475" s="35">
        <f t="shared" si="132"/>
        <v>39032</v>
      </c>
      <c r="AJ475" s="35">
        <f t="shared" si="132"/>
        <v>40059.199999999997</v>
      </c>
      <c r="AK475" s="35">
        <f t="shared" si="132"/>
        <v>41086.400000000001</v>
      </c>
      <c r="AL475" s="35">
        <f t="shared" si="132"/>
        <v>42113.599999999999</v>
      </c>
      <c r="AM475" s="35">
        <f t="shared" si="132"/>
        <v>43140.800000000003</v>
      </c>
      <c r="AN475" s="35">
        <f t="shared" si="132"/>
        <v>44168</v>
      </c>
      <c r="AO475" s="35">
        <f t="shared" si="133"/>
        <v>45195.199999999997</v>
      </c>
      <c r="AP475" s="35">
        <f t="shared" si="133"/>
        <v>46222.400000000001</v>
      </c>
      <c r="AQ475" s="35">
        <f t="shared" si="133"/>
        <v>47249.599999999999</v>
      </c>
      <c r="AR475" s="35">
        <f t="shared" si="133"/>
        <v>48276.800000000003</v>
      </c>
      <c r="AS475" s="35">
        <f t="shared" si="133"/>
        <v>49304</v>
      </c>
      <c r="AT475" s="35">
        <f t="shared" si="133"/>
        <v>50331.199999999997</v>
      </c>
      <c r="AU475" s="35">
        <f t="shared" si="133"/>
        <v>51358.400000000001</v>
      </c>
      <c r="AV475" s="35">
        <f t="shared" si="133"/>
        <v>52385.599999999999</v>
      </c>
      <c r="AW475" s="35">
        <f t="shared" si="133"/>
        <v>53412.800000000003</v>
      </c>
    </row>
    <row r="476" spans="1:49">
      <c r="A476" s="45">
        <v>451190</v>
      </c>
      <c r="B476" s="31" t="s">
        <v>63</v>
      </c>
      <c r="C476" s="121">
        <v>45198</v>
      </c>
      <c r="D476" s="121">
        <f t="shared" si="127"/>
        <v>2259.9</v>
      </c>
      <c r="E476" s="33">
        <v>20</v>
      </c>
      <c r="F476" s="34">
        <v>16</v>
      </c>
      <c r="G476" s="34">
        <v>24</v>
      </c>
      <c r="H476" s="122">
        <f t="shared" si="128"/>
        <v>1130</v>
      </c>
      <c r="I476" s="123">
        <f t="shared" si="129"/>
        <v>1506.6</v>
      </c>
      <c r="J476" s="35">
        <f t="shared" ref="J476:Y491" si="135">IF(J$4&lt;$F476,$D476*J$4,IF(J$4&gt;$G476,$C476+(J$4-$G476)*$H476,$C476))</f>
        <v>2259.9</v>
      </c>
      <c r="K476" s="35">
        <f t="shared" si="135"/>
        <v>4519.8</v>
      </c>
      <c r="L476" s="35">
        <f t="shared" si="135"/>
        <v>6779.7</v>
      </c>
      <c r="M476" s="35">
        <f t="shared" si="135"/>
        <v>9039.6</v>
      </c>
      <c r="N476" s="35">
        <f t="shared" si="135"/>
        <v>11299.5</v>
      </c>
      <c r="O476" s="35">
        <f t="shared" si="135"/>
        <v>13559.4</v>
      </c>
      <c r="P476" s="35">
        <f t="shared" si="135"/>
        <v>15819.3</v>
      </c>
      <c r="Q476" s="35">
        <f t="shared" si="135"/>
        <v>18079.2</v>
      </c>
      <c r="R476" s="35">
        <f t="shared" si="135"/>
        <v>20339.099999999999</v>
      </c>
      <c r="S476" s="35">
        <f t="shared" si="135"/>
        <v>22599</v>
      </c>
      <c r="T476" s="35">
        <f t="shared" si="135"/>
        <v>24858.9</v>
      </c>
      <c r="U476" s="35">
        <f t="shared" si="135"/>
        <v>27118.799999999999</v>
      </c>
      <c r="V476" s="35">
        <f t="shared" si="135"/>
        <v>29378.7</v>
      </c>
      <c r="W476" s="35">
        <f t="shared" si="135"/>
        <v>31638.6</v>
      </c>
      <c r="X476" s="35">
        <f t="shared" si="135"/>
        <v>33898.5</v>
      </c>
      <c r="Y476" s="35">
        <f t="shared" si="135"/>
        <v>45198</v>
      </c>
      <c r="Z476" s="35">
        <f t="shared" si="132"/>
        <v>45198</v>
      </c>
      <c r="AA476" s="35">
        <f t="shared" si="132"/>
        <v>45198</v>
      </c>
      <c r="AB476" s="35">
        <f t="shared" si="132"/>
        <v>45198</v>
      </c>
      <c r="AC476" s="35">
        <f t="shared" si="132"/>
        <v>45198</v>
      </c>
      <c r="AD476" s="35">
        <f t="shared" si="132"/>
        <v>45198</v>
      </c>
      <c r="AE476" s="35">
        <f t="shared" si="132"/>
        <v>45198</v>
      </c>
      <c r="AF476" s="35">
        <f t="shared" si="132"/>
        <v>45198</v>
      </c>
      <c r="AG476" s="35">
        <f t="shared" si="132"/>
        <v>45198</v>
      </c>
      <c r="AH476" s="35">
        <f t="shared" si="132"/>
        <v>46328</v>
      </c>
      <c r="AI476" s="35">
        <f t="shared" si="132"/>
        <v>47458</v>
      </c>
      <c r="AJ476" s="35">
        <f t="shared" si="132"/>
        <v>48588</v>
      </c>
      <c r="AK476" s="35">
        <f t="shared" si="132"/>
        <v>49718</v>
      </c>
      <c r="AL476" s="35">
        <f t="shared" si="132"/>
        <v>50848</v>
      </c>
      <c r="AM476" s="35">
        <f t="shared" si="132"/>
        <v>51978</v>
      </c>
      <c r="AN476" s="35">
        <f t="shared" si="132"/>
        <v>53108</v>
      </c>
      <c r="AO476" s="35">
        <f t="shared" si="133"/>
        <v>54238</v>
      </c>
      <c r="AP476" s="35">
        <f t="shared" si="133"/>
        <v>55368</v>
      </c>
      <c r="AQ476" s="35">
        <f t="shared" si="133"/>
        <v>56498</v>
      </c>
      <c r="AR476" s="35">
        <f t="shared" si="133"/>
        <v>57628</v>
      </c>
      <c r="AS476" s="35">
        <f t="shared" si="133"/>
        <v>58758</v>
      </c>
      <c r="AT476" s="35">
        <f t="shared" si="133"/>
        <v>59888</v>
      </c>
      <c r="AU476" s="35">
        <f t="shared" si="133"/>
        <v>61018</v>
      </c>
      <c r="AV476" s="35">
        <f t="shared" si="133"/>
        <v>62148</v>
      </c>
      <c r="AW476" s="35">
        <f t="shared" si="133"/>
        <v>63278</v>
      </c>
    </row>
    <row r="477" spans="1:49">
      <c r="A477" s="45">
        <v>462010</v>
      </c>
      <c r="B477" s="31" t="s">
        <v>62</v>
      </c>
      <c r="C477" s="121">
        <v>43749.7</v>
      </c>
      <c r="D477" s="121">
        <f t="shared" si="127"/>
        <v>4375</v>
      </c>
      <c r="E477" s="33">
        <v>10</v>
      </c>
      <c r="F477" s="34">
        <v>8</v>
      </c>
      <c r="G477" s="34">
        <v>12</v>
      </c>
      <c r="H477" s="122">
        <f t="shared" si="128"/>
        <v>2187.5</v>
      </c>
      <c r="I477" s="123">
        <f t="shared" si="129"/>
        <v>2916.7</v>
      </c>
      <c r="J477" s="35">
        <f t="shared" si="135"/>
        <v>4375</v>
      </c>
      <c r="K477" s="35">
        <f t="shared" si="135"/>
        <v>8750</v>
      </c>
      <c r="L477" s="35">
        <f t="shared" si="135"/>
        <v>13125</v>
      </c>
      <c r="M477" s="35">
        <f t="shared" si="135"/>
        <v>17500</v>
      </c>
      <c r="N477" s="35">
        <f t="shared" si="135"/>
        <v>21875</v>
      </c>
      <c r="O477" s="35">
        <f t="shared" si="135"/>
        <v>26250</v>
      </c>
      <c r="P477" s="35">
        <f t="shared" si="135"/>
        <v>30625</v>
      </c>
      <c r="Q477" s="35">
        <f t="shared" si="135"/>
        <v>43749.7</v>
      </c>
      <c r="R477" s="35">
        <f t="shared" si="135"/>
        <v>43749.7</v>
      </c>
      <c r="S477" s="35">
        <f t="shared" si="135"/>
        <v>43749.7</v>
      </c>
      <c r="T477" s="35">
        <f t="shared" si="135"/>
        <v>43749.7</v>
      </c>
      <c r="U477" s="35">
        <f t="shared" si="135"/>
        <v>43749.7</v>
      </c>
      <c r="V477" s="35">
        <f t="shared" si="135"/>
        <v>45937.2</v>
      </c>
      <c r="W477" s="35">
        <f t="shared" si="135"/>
        <v>48124.7</v>
      </c>
      <c r="X477" s="35">
        <f t="shared" si="135"/>
        <v>50312.2</v>
      </c>
      <c r="Y477" s="35">
        <f t="shared" si="135"/>
        <v>52499.7</v>
      </c>
      <c r="Z477" s="35">
        <f t="shared" ref="Z477:AO493" si="136">IF(Z$4&lt;$F477,$D477*Z$4,IF(Z$4&gt;$G477,$C477+(Z$4-$G477)*$H477,$C477))</f>
        <v>54687.199999999997</v>
      </c>
      <c r="AA477" s="35">
        <f t="shared" si="136"/>
        <v>56874.7</v>
      </c>
      <c r="AB477" s="35">
        <f t="shared" si="136"/>
        <v>59062.2</v>
      </c>
      <c r="AC477" s="35">
        <f t="shared" si="136"/>
        <v>61249.7</v>
      </c>
      <c r="AD477" s="35">
        <f t="shared" si="136"/>
        <v>63437.2</v>
      </c>
      <c r="AE477" s="35">
        <f t="shared" si="136"/>
        <v>65624.7</v>
      </c>
      <c r="AF477" s="35">
        <f t="shared" si="136"/>
        <v>67812.2</v>
      </c>
      <c r="AG477" s="35">
        <f t="shared" si="136"/>
        <v>69999.7</v>
      </c>
      <c r="AH477" s="35">
        <f t="shared" si="136"/>
        <v>72187.199999999997</v>
      </c>
      <c r="AI477" s="35">
        <f t="shared" si="136"/>
        <v>74374.7</v>
      </c>
      <c r="AJ477" s="35">
        <f t="shared" si="136"/>
        <v>76562.2</v>
      </c>
      <c r="AK477" s="35">
        <f t="shared" si="136"/>
        <v>78749.7</v>
      </c>
      <c r="AL477" s="35">
        <f t="shared" si="136"/>
        <v>80937.2</v>
      </c>
      <c r="AM477" s="35">
        <f t="shared" si="136"/>
        <v>83124.7</v>
      </c>
      <c r="AN477" s="35">
        <f t="shared" si="136"/>
        <v>85312.2</v>
      </c>
      <c r="AO477" s="35">
        <f t="shared" si="136"/>
        <v>87499.7</v>
      </c>
      <c r="AP477" s="35">
        <f t="shared" ref="AO477:AW505" si="137">IF(AP$4&lt;$F477,$D477*AP$4,IF(AP$4&gt;$G477,$C477+(AP$4-$G477)*$H477,$C477))</f>
        <v>89687.2</v>
      </c>
      <c r="AQ477" s="35">
        <f t="shared" si="137"/>
        <v>91874.7</v>
      </c>
      <c r="AR477" s="35">
        <f t="shared" si="137"/>
        <v>94062.2</v>
      </c>
      <c r="AS477" s="35">
        <f t="shared" si="137"/>
        <v>96249.7</v>
      </c>
      <c r="AT477" s="35">
        <f t="shared" si="137"/>
        <v>98437.2</v>
      </c>
      <c r="AU477" s="35">
        <f t="shared" si="137"/>
        <v>100624.7</v>
      </c>
      <c r="AV477" s="35">
        <f t="shared" si="137"/>
        <v>102812.2</v>
      </c>
      <c r="AW477" s="35">
        <f t="shared" si="137"/>
        <v>104999.7</v>
      </c>
    </row>
    <row r="478" spans="1:49">
      <c r="A478" s="45">
        <v>462020</v>
      </c>
      <c r="B478" s="31" t="s">
        <v>61</v>
      </c>
      <c r="C478" s="121">
        <v>36035.699999999997</v>
      </c>
      <c r="D478" s="121">
        <f t="shared" si="127"/>
        <v>4504.5</v>
      </c>
      <c r="E478" s="33">
        <v>8</v>
      </c>
      <c r="F478" s="34">
        <v>7</v>
      </c>
      <c r="G478" s="34">
        <v>10</v>
      </c>
      <c r="H478" s="122">
        <f t="shared" si="128"/>
        <v>2252.3000000000002</v>
      </c>
      <c r="I478" s="123">
        <f t="shared" si="129"/>
        <v>3003</v>
      </c>
      <c r="J478" s="35">
        <f t="shared" si="135"/>
        <v>4504.5</v>
      </c>
      <c r="K478" s="35">
        <f t="shared" si="135"/>
        <v>9009</v>
      </c>
      <c r="L478" s="35">
        <f t="shared" si="135"/>
        <v>13513.5</v>
      </c>
      <c r="M478" s="35">
        <f t="shared" si="135"/>
        <v>18018</v>
      </c>
      <c r="N478" s="35">
        <f t="shared" si="135"/>
        <v>22522.5</v>
      </c>
      <c r="O478" s="35">
        <f t="shared" si="135"/>
        <v>27027</v>
      </c>
      <c r="P478" s="35">
        <f t="shared" si="135"/>
        <v>36035.699999999997</v>
      </c>
      <c r="Q478" s="35">
        <f t="shared" si="135"/>
        <v>36035.699999999997</v>
      </c>
      <c r="R478" s="35">
        <f t="shared" si="135"/>
        <v>36035.699999999997</v>
      </c>
      <c r="S478" s="35">
        <f t="shared" si="135"/>
        <v>36035.699999999997</v>
      </c>
      <c r="T478" s="35">
        <f t="shared" si="135"/>
        <v>38288</v>
      </c>
      <c r="U478" s="35">
        <f t="shared" si="135"/>
        <v>40540.300000000003</v>
      </c>
      <c r="V478" s="35">
        <f t="shared" si="135"/>
        <v>42792.6</v>
      </c>
      <c r="W478" s="35">
        <f t="shared" si="135"/>
        <v>45044.9</v>
      </c>
      <c r="X478" s="35">
        <f t="shared" si="135"/>
        <v>47297.2</v>
      </c>
      <c r="Y478" s="35">
        <f t="shared" si="135"/>
        <v>49549.5</v>
      </c>
      <c r="Z478" s="35">
        <f t="shared" si="136"/>
        <v>51801.8</v>
      </c>
      <c r="AA478" s="35">
        <f t="shared" si="136"/>
        <v>54054.1</v>
      </c>
      <c r="AB478" s="35">
        <f t="shared" si="136"/>
        <v>56306.400000000001</v>
      </c>
      <c r="AC478" s="35">
        <f t="shared" si="136"/>
        <v>58558.7</v>
      </c>
      <c r="AD478" s="35">
        <f t="shared" si="136"/>
        <v>60811</v>
      </c>
      <c r="AE478" s="35">
        <f t="shared" si="136"/>
        <v>63063.3</v>
      </c>
      <c r="AF478" s="35">
        <f t="shared" si="136"/>
        <v>65315.6</v>
      </c>
      <c r="AG478" s="35">
        <f t="shared" si="136"/>
        <v>67567.899999999994</v>
      </c>
      <c r="AH478" s="35">
        <f t="shared" si="136"/>
        <v>69820.2</v>
      </c>
      <c r="AI478" s="35">
        <f t="shared" si="136"/>
        <v>72072.5</v>
      </c>
      <c r="AJ478" s="35">
        <f t="shared" si="136"/>
        <v>74324.800000000003</v>
      </c>
      <c r="AK478" s="35">
        <f t="shared" si="136"/>
        <v>76577.100000000006</v>
      </c>
      <c r="AL478" s="35">
        <f t="shared" si="136"/>
        <v>78829.399999999994</v>
      </c>
      <c r="AM478" s="35">
        <f t="shared" si="136"/>
        <v>81081.7</v>
      </c>
      <c r="AN478" s="35">
        <f t="shared" si="136"/>
        <v>83334</v>
      </c>
      <c r="AO478" s="35">
        <f t="shared" si="137"/>
        <v>85586.3</v>
      </c>
      <c r="AP478" s="35">
        <f t="shared" si="137"/>
        <v>87838.6</v>
      </c>
      <c r="AQ478" s="35">
        <f t="shared" si="137"/>
        <v>90090.9</v>
      </c>
      <c r="AR478" s="35">
        <f t="shared" si="137"/>
        <v>92343.2</v>
      </c>
      <c r="AS478" s="35">
        <f t="shared" si="137"/>
        <v>94595.5</v>
      </c>
      <c r="AT478" s="35">
        <f t="shared" si="137"/>
        <v>96847.8</v>
      </c>
      <c r="AU478" s="35">
        <f t="shared" si="137"/>
        <v>99100.1</v>
      </c>
      <c r="AV478" s="35">
        <f t="shared" si="137"/>
        <v>101352.4</v>
      </c>
      <c r="AW478" s="35">
        <f t="shared" si="137"/>
        <v>103604.7</v>
      </c>
    </row>
    <row r="479" spans="1:49">
      <c r="A479" s="45">
        <v>462030</v>
      </c>
      <c r="B479" s="31" t="s">
        <v>60</v>
      </c>
      <c r="C479" s="121">
        <v>54228.6</v>
      </c>
      <c r="D479" s="121">
        <f t="shared" si="127"/>
        <v>4519.1000000000004</v>
      </c>
      <c r="E479" s="33">
        <v>12</v>
      </c>
      <c r="F479" s="34">
        <v>10</v>
      </c>
      <c r="G479" s="34">
        <v>15</v>
      </c>
      <c r="H479" s="122">
        <f t="shared" si="128"/>
        <v>2259.6</v>
      </c>
      <c r="I479" s="123">
        <f t="shared" si="129"/>
        <v>3012.7</v>
      </c>
      <c r="J479" s="35">
        <f t="shared" si="135"/>
        <v>4519.1000000000004</v>
      </c>
      <c r="K479" s="35">
        <f t="shared" si="135"/>
        <v>9038.2000000000007</v>
      </c>
      <c r="L479" s="35">
        <f t="shared" si="135"/>
        <v>13557.3</v>
      </c>
      <c r="M479" s="35">
        <f t="shared" si="135"/>
        <v>18076.400000000001</v>
      </c>
      <c r="N479" s="35">
        <f t="shared" si="135"/>
        <v>22595.5</v>
      </c>
      <c r="O479" s="35">
        <f t="shared" si="135"/>
        <v>27114.6</v>
      </c>
      <c r="P479" s="35">
        <f t="shared" si="135"/>
        <v>31633.7</v>
      </c>
      <c r="Q479" s="35">
        <f t="shared" si="135"/>
        <v>36152.800000000003</v>
      </c>
      <c r="R479" s="35">
        <f t="shared" si="135"/>
        <v>40671.9</v>
      </c>
      <c r="S479" s="35">
        <f t="shared" si="135"/>
        <v>54228.6</v>
      </c>
      <c r="T479" s="35">
        <f t="shared" si="135"/>
        <v>54228.6</v>
      </c>
      <c r="U479" s="35">
        <f t="shared" si="135"/>
        <v>54228.6</v>
      </c>
      <c r="V479" s="35">
        <f t="shared" si="135"/>
        <v>54228.6</v>
      </c>
      <c r="W479" s="35">
        <f t="shared" si="135"/>
        <v>54228.6</v>
      </c>
      <c r="X479" s="35">
        <f t="shared" si="135"/>
        <v>54228.6</v>
      </c>
      <c r="Y479" s="35">
        <f t="shared" si="135"/>
        <v>56488.2</v>
      </c>
      <c r="Z479" s="35">
        <f t="shared" si="136"/>
        <v>58747.8</v>
      </c>
      <c r="AA479" s="35">
        <f t="shared" si="136"/>
        <v>61007.4</v>
      </c>
      <c r="AB479" s="35">
        <f t="shared" si="136"/>
        <v>63267</v>
      </c>
      <c r="AC479" s="35">
        <f t="shared" si="136"/>
        <v>65526.6</v>
      </c>
      <c r="AD479" s="35">
        <f t="shared" si="136"/>
        <v>67786.2</v>
      </c>
      <c r="AE479" s="35">
        <f t="shared" si="136"/>
        <v>70045.8</v>
      </c>
      <c r="AF479" s="35">
        <f t="shared" si="136"/>
        <v>72305.399999999994</v>
      </c>
      <c r="AG479" s="35">
        <f t="shared" si="136"/>
        <v>74565</v>
      </c>
      <c r="AH479" s="35">
        <f t="shared" si="136"/>
        <v>76824.600000000006</v>
      </c>
      <c r="AI479" s="35">
        <f t="shared" si="136"/>
        <v>79084.2</v>
      </c>
      <c r="AJ479" s="35">
        <f t="shared" si="136"/>
        <v>81343.8</v>
      </c>
      <c r="AK479" s="35">
        <f t="shared" si="136"/>
        <v>83603.399999999994</v>
      </c>
      <c r="AL479" s="35">
        <f t="shared" si="136"/>
        <v>85863</v>
      </c>
      <c r="AM479" s="35">
        <f t="shared" si="136"/>
        <v>88122.6</v>
      </c>
      <c r="AN479" s="35">
        <f t="shared" si="136"/>
        <v>90382.2</v>
      </c>
      <c r="AO479" s="35">
        <f t="shared" si="137"/>
        <v>92641.8</v>
      </c>
      <c r="AP479" s="35">
        <f t="shared" si="137"/>
        <v>94901.4</v>
      </c>
      <c r="AQ479" s="35">
        <f t="shared" si="137"/>
        <v>97161</v>
      </c>
      <c r="AR479" s="35">
        <f t="shared" si="137"/>
        <v>99420.6</v>
      </c>
      <c r="AS479" s="35">
        <f t="shared" si="137"/>
        <v>101680.2</v>
      </c>
      <c r="AT479" s="35">
        <f t="shared" si="137"/>
        <v>103939.8</v>
      </c>
      <c r="AU479" s="35">
        <f t="shared" si="137"/>
        <v>106199.4</v>
      </c>
      <c r="AV479" s="35">
        <f t="shared" si="137"/>
        <v>108459</v>
      </c>
      <c r="AW479" s="35">
        <f t="shared" si="137"/>
        <v>110718.6</v>
      </c>
    </row>
    <row r="480" spans="1:49">
      <c r="A480" s="45">
        <v>462040</v>
      </c>
      <c r="B480" s="31" t="s">
        <v>59</v>
      </c>
      <c r="C480" s="121">
        <v>50219.199999999997</v>
      </c>
      <c r="D480" s="121">
        <f t="shared" si="127"/>
        <v>5021.8999999999996</v>
      </c>
      <c r="E480" s="33">
        <v>10</v>
      </c>
      <c r="F480" s="34">
        <v>8</v>
      </c>
      <c r="G480" s="34">
        <v>12</v>
      </c>
      <c r="H480" s="122">
        <f t="shared" si="128"/>
        <v>2511</v>
      </c>
      <c r="I480" s="123">
        <f t="shared" si="129"/>
        <v>3347.9</v>
      </c>
      <c r="J480" s="35">
        <f t="shared" si="135"/>
        <v>5021.8999999999996</v>
      </c>
      <c r="K480" s="35">
        <f t="shared" si="135"/>
        <v>10043.799999999999</v>
      </c>
      <c r="L480" s="35">
        <f t="shared" si="135"/>
        <v>15065.7</v>
      </c>
      <c r="M480" s="35">
        <f t="shared" si="135"/>
        <v>20087.599999999999</v>
      </c>
      <c r="N480" s="35">
        <f t="shared" si="135"/>
        <v>25109.5</v>
      </c>
      <c r="O480" s="35">
        <f t="shared" si="135"/>
        <v>30131.4</v>
      </c>
      <c r="P480" s="35">
        <f t="shared" si="135"/>
        <v>35153.300000000003</v>
      </c>
      <c r="Q480" s="35">
        <f t="shared" si="135"/>
        <v>50219.199999999997</v>
      </c>
      <c r="R480" s="35">
        <f t="shared" si="135"/>
        <v>50219.199999999997</v>
      </c>
      <c r="S480" s="35">
        <f t="shared" si="135"/>
        <v>50219.199999999997</v>
      </c>
      <c r="T480" s="35">
        <f t="shared" si="135"/>
        <v>50219.199999999997</v>
      </c>
      <c r="U480" s="35">
        <f t="shared" si="135"/>
        <v>50219.199999999997</v>
      </c>
      <c r="V480" s="35">
        <f t="shared" si="135"/>
        <v>52730.2</v>
      </c>
      <c r="W480" s="35">
        <f t="shared" si="135"/>
        <v>55241.2</v>
      </c>
      <c r="X480" s="35">
        <f t="shared" si="135"/>
        <v>57752.2</v>
      </c>
      <c r="Y480" s="35">
        <f t="shared" si="135"/>
        <v>60263.199999999997</v>
      </c>
      <c r="Z480" s="35">
        <f t="shared" si="136"/>
        <v>62774.2</v>
      </c>
      <c r="AA480" s="35">
        <f t="shared" si="136"/>
        <v>65285.2</v>
      </c>
      <c r="AB480" s="35">
        <f t="shared" si="136"/>
        <v>67796.2</v>
      </c>
      <c r="AC480" s="35">
        <f t="shared" si="136"/>
        <v>70307.199999999997</v>
      </c>
      <c r="AD480" s="35">
        <f t="shared" si="136"/>
        <v>72818.2</v>
      </c>
      <c r="AE480" s="35">
        <f t="shared" si="136"/>
        <v>75329.2</v>
      </c>
      <c r="AF480" s="35">
        <f t="shared" si="136"/>
        <v>77840.2</v>
      </c>
      <c r="AG480" s="35">
        <f t="shared" si="136"/>
        <v>80351.199999999997</v>
      </c>
      <c r="AH480" s="35">
        <f t="shared" si="136"/>
        <v>82862.2</v>
      </c>
      <c r="AI480" s="35">
        <f t="shared" si="136"/>
        <v>85373.2</v>
      </c>
      <c r="AJ480" s="35">
        <f t="shared" si="136"/>
        <v>87884.2</v>
      </c>
      <c r="AK480" s="35">
        <f t="shared" si="136"/>
        <v>90395.199999999997</v>
      </c>
      <c r="AL480" s="35">
        <f t="shared" si="136"/>
        <v>92906.2</v>
      </c>
      <c r="AM480" s="35">
        <f t="shared" si="136"/>
        <v>95417.2</v>
      </c>
      <c r="AN480" s="35">
        <f t="shared" si="136"/>
        <v>97928.2</v>
      </c>
      <c r="AO480" s="35">
        <f t="shared" si="137"/>
        <v>100439.2</v>
      </c>
      <c r="AP480" s="35">
        <f t="shared" si="137"/>
        <v>102950.2</v>
      </c>
      <c r="AQ480" s="35">
        <f t="shared" si="137"/>
        <v>105461.2</v>
      </c>
      <c r="AR480" s="35">
        <f t="shared" si="137"/>
        <v>107972.2</v>
      </c>
      <c r="AS480" s="35">
        <f t="shared" si="137"/>
        <v>110483.2</v>
      </c>
      <c r="AT480" s="35">
        <f t="shared" si="137"/>
        <v>112994.2</v>
      </c>
      <c r="AU480" s="35">
        <f t="shared" si="137"/>
        <v>115505.2</v>
      </c>
      <c r="AV480" s="35">
        <f t="shared" si="137"/>
        <v>118016.2</v>
      </c>
      <c r="AW480" s="35">
        <f t="shared" si="137"/>
        <v>120527.2</v>
      </c>
    </row>
    <row r="481" spans="1:49">
      <c r="A481" s="45">
        <v>462050</v>
      </c>
      <c r="B481" s="31" t="s">
        <v>58</v>
      </c>
      <c r="C481" s="121">
        <v>50544</v>
      </c>
      <c r="D481" s="121">
        <f t="shared" si="127"/>
        <v>4212</v>
      </c>
      <c r="E481" s="33">
        <v>12</v>
      </c>
      <c r="F481" s="34">
        <v>10</v>
      </c>
      <c r="G481" s="34">
        <v>15</v>
      </c>
      <c r="H481" s="122">
        <f t="shared" si="128"/>
        <v>2106</v>
      </c>
      <c r="I481" s="123">
        <f t="shared" si="129"/>
        <v>2808</v>
      </c>
      <c r="J481" s="35">
        <f t="shared" si="135"/>
        <v>4212</v>
      </c>
      <c r="K481" s="35">
        <f t="shared" si="135"/>
        <v>8424</v>
      </c>
      <c r="L481" s="35">
        <f t="shared" si="135"/>
        <v>12636</v>
      </c>
      <c r="M481" s="35">
        <f t="shared" si="135"/>
        <v>16848</v>
      </c>
      <c r="N481" s="35">
        <f t="shared" si="135"/>
        <v>21060</v>
      </c>
      <c r="O481" s="35">
        <f t="shared" si="135"/>
        <v>25272</v>
      </c>
      <c r="P481" s="35">
        <f t="shared" si="135"/>
        <v>29484</v>
      </c>
      <c r="Q481" s="35">
        <f t="shared" si="135"/>
        <v>33696</v>
      </c>
      <c r="R481" s="35">
        <f t="shared" si="135"/>
        <v>37908</v>
      </c>
      <c r="S481" s="35">
        <f t="shared" si="135"/>
        <v>50544</v>
      </c>
      <c r="T481" s="35">
        <f t="shared" si="135"/>
        <v>50544</v>
      </c>
      <c r="U481" s="35">
        <f t="shared" si="135"/>
        <v>50544</v>
      </c>
      <c r="V481" s="35">
        <f t="shared" si="135"/>
        <v>50544</v>
      </c>
      <c r="W481" s="35">
        <f t="shared" si="135"/>
        <v>50544</v>
      </c>
      <c r="X481" s="35">
        <f t="shared" si="135"/>
        <v>50544</v>
      </c>
      <c r="Y481" s="35">
        <f t="shared" si="135"/>
        <v>52650</v>
      </c>
      <c r="Z481" s="35">
        <f t="shared" si="136"/>
        <v>54756</v>
      </c>
      <c r="AA481" s="35">
        <f t="shared" si="136"/>
        <v>56862</v>
      </c>
      <c r="AB481" s="35">
        <f t="shared" si="136"/>
        <v>58968</v>
      </c>
      <c r="AC481" s="35">
        <f t="shared" si="136"/>
        <v>61074</v>
      </c>
      <c r="AD481" s="35">
        <f t="shared" si="136"/>
        <v>63180</v>
      </c>
      <c r="AE481" s="35">
        <f t="shared" si="136"/>
        <v>65286</v>
      </c>
      <c r="AF481" s="35">
        <f t="shared" si="136"/>
        <v>67392</v>
      </c>
      <c r="AG481" s="35">
        <f t="shared" si="136"/>
        <v>69498</v>
      </c>
      <c r="AH481" s="35">
        <f t="shared" si="136"/>
        <v>71604</v>
      </c>
      <c r="AI481" s="35">
        <f t="shared" si="136"/>
        <v>73710</v>
      </c>
      <c r="AJ481" s="35">
        <f t="shared" si="136"/>
        <v>75816</v>
      </c>
      <c r="AK481" s="35">
        <f t="shared" si="136"/>
        <v>77922</v>
      </c>
      <c r="AL481" s="35">
        <f t="shared" si="136"/>
        <v>80028</v>
      </c>
      <c r="AM481" s="35">
        <f t="shared" si="136"/>
        <v>82134</v>
      </c>
      <c r="AN481" s="35">
        <f t="shared" si="136"/>
        <v>84240</v>
      </c>
      <c r="AO481" s="35">
        <f t="shared" si="137"/>
        <v>86346</v>
      </c>
      <c r="AP481" s="35">
        <f t="shared" si="137"/>
        <v>88452</v>
      </c>
      <c r="AQ481" s="35">
        <f t="shared" si="137"/>
        <v>90558</v>
      </c>
      <c r="AR481" s="35">
        <f t="shared" si="137"/>
        <v>92664</v>
      </c>
      <c r="AS481" s="35">
        <f t="shared" si="137"/>
        <v>94770</v>
      </c>
      <c r="AT481" s="35">
        <f t="shared" si="137"/>
        <v>96876</v>
      </c>
      <c r="AU481" s="35">
        <f t="shared" si="137"/>
        <v>98982</v>
      </c>
      <c r="AV481" s="35">
        <f t="shared" si="137"/>
        <v>101088</v>
      </c>
      <c r="AW481" s="35">
        <f t="shared" si="137"/>
        <v>103194</v>
      </c>
    </row>
    <row r="482" spans="1:49">
      <c r="A482" s="45">
        <v>462060</v>
      </c>
      <c r="B482" s="31" t="s">
        <v>57</v>
      </c>
      <c r="C482" s="121">
        <v>42375.4</v>
      </c>
      <c r="D482" s="121">
        <f t="shared" si="127"/>
        <v>4237.5</v>
      </c>
      <c r="E482" s="33">
        <v>10</v>
      </c>
      <c r="F482" s="34">
        <v>8</v>
      </c>
      <c r="G482" s="34">
        <v>12</v>
      </c>
      <c r="H482" s="122">
        <f t="shared" si="128"/>
        <v>2118.8000000000002</v>
      </c>
      <c r="I482" s="123">
        <f t="shared" si="129"/>
        <v>2825</v>
      </c>
      <c r="J482" s="35">
        <f t="shared" si="135"/>
        <v>4237.5</v>
      </c>
      <c r="K482" s="35">
        <f t="shared" si="135"/>
        <v>8475</v>
      </c>
      <c r="L482" s="35">
        <f t="shared" si="135"/>
        <v>12712.5</v>
      </c>
      <c r="M482" s="35">
        <f t="shared" si="135"/>
        <v>16950</v>
      </c>
      <c r="N482" s="35">
        <f t="shared" si="135"/>
        <v>21187.5</v>
      </c>
      <c r="O482" s="35">
        <f t="shared" si="135"/>
        <v>25425</v>
      </c>
      <c r="P482" s="35">
        <f t="shared" si="135"/>
        <v>29662.5</v>
      </c>
      <c r="Q482" s="35">
        <f t="shared" si="135"/>
        <v>42375.4</v>
      </c>
      <c r="R482" s="35">
        <f t="shared" si="135"/>
        <v>42375.4</v>
      </c>
      <c r="S482" s="35">
        <f t="shared" si="135"/>
        <v>42375.4</v>
      </c>
      <c r="T482" s="35">
        <f t="shared" si="135"/>
        <v>42375.4</v>
      </c>
      <c r="U482" s="35">
        <f t="shared" si="135"/>
        <v>42375.4</v>
      </c>
      <c r="V482" s="35">
        <f t="shared" si="135"/>
        <v>44494.2</v>
      </c>
      <c r="W482" s="35">
        <f t="shared" si="135"/>
        <v>46613</v>
      </c>
      <c r="X482" s="35">
        <f t="shared" si="135"/>
        <v>48731.8</v>
      </c>
      <c r="Y482" s="35">
        <f t="shared" si="135"/>
        <v>50850.6</v>
      </c>
      <c r="Z482" s="35">
        <f t="shared" si="136"/>
        <v>52969.4</v>
      </c>
      <c r="AA482" s="35">
        <f t="shared" si="136"/>
        <v>55088.2</v>
      </c>
      <c r="AB482" s="35">
        <f t="shared" si="136"/>
        <v>57207</v>
      </c>
      <c r="AC482" s="35">
        <f t="shared" si="136"/>
        <v>59325.8</v>
      </c>
      <c r="AD482" s="35">
        <f t="shared" si="136"/>
        <v>61444.6</v>
      </c>
      <c r="AE482" s="35">
        <f t="shared" si="136"/>
        <v>63563.4</v>
      </c>
      <c r="AF482" s="35">
        <f t="shared" si="136"/>
        <v>65682.2</v>
      </c>
      <c r="AG482" s="35">
        <f t="shared" si="136"/>
        <v>67801</v>
      </c>
      <c r="AH482" s="35">
        <f t="shared" si="136"/>
        <v>69919.8</v>
      </c>
      <c r="AI482" s="35">
        <f t="shared" si="136"/>
        <v>72038.600000000006</v>
      </c>
      <c r="AJ482" s="35">
        <f t="shared" si="136"/>
        <v>74157.399999999994</v>
      </c>
      <c r="AK482" s="35">
        <f t="shared" si="136"/>
        <v>76276.2</v>
      </c>
      <c r="AL482" s="35">
        <f t="shared" si="136"/>
        <v>78395</v>
      </c>
      <c r="AM482" s="35">
        <f t="shared" si="136"/>
        <v>80513.8</v>
      </c>
      <c r="AN482" s="35">
        <f t="shared" si="136"/>
        <v>82632.600000000006</v>
      </c>
      <c r="AO482" s="35">
        <f t="shared" si="137"/>
        <v>84751.4</v>
      </c>
      <c r="AP482" s="35">
        <f t="shared" si="137"/>
        <v>86870.2</v>
      </c>
      <c r="AQ482" s="35">
        <f t="shared" si="137"/>
        <v>88989</v>
      </c>
      <c r="AR482" s="35">
        <f t="shared" si="137"/>
        <v>91107.8</v>
      </c>
      <c r="AS482" s="35">
        <f t="shared" si="137"/>
        <v>93226.6</v>
      </c>
      <c r="AT482" s="35">
        <f t="shared" si="137"/>
        <v>95345.4</v>
      </c>
      <c r="AU482" s="35">
        <f t="shared" si="137"/>
        <v>97464.2</v>
      </c>
      <c r="AV482" s="35">
        <f t="shared" si="137"/>
        <v>99583</v>
      </c>
      <c r="AW482" s="35">
        <f t="shared" si="137"/>
        <v>101701.8</v>
      </c>
    </row>
    <row r="483" spans="1:49">
      <c r="A483" s="45">
        <v>462070</v>
      </c>
      <c r="B483" s="31" t="s">
        <v>56</v>
      </c>
      <c r="C483" s="121">
        <v>56401.5</v>
      </c>
      <c r="D483" s="121">
        <f t="shared" si="127"/>
        <v>4028.7</v>
      </c>
      <c r="E483" s="33">
        <v>14</v>
      </c>
      <c r="F483" s="34">
        <v>12</v>
      </c>
      <c r="G483" s="34">
        <v>17</v>
      </c>
      <c r="H483" s="122">
        <f t="shared" si="128"/>
        <v>2014.4</v>
      </c>
      <c r="I483" s="123">
        <f t="shared" si="129"/>
        <v>2685.8</v>
      </c>
      <c r="J483" s="35">
        <f t="shared" si="135"/>
        <v>4028.7</v>
      </c>
      <c r="K483" s="35">
        <f t="shared" si="135"/>
        <v>8057.4</v>
      </c>
      <c r="L483" s="35">
        <f t="shared" si="135"/>
        <v>12086.1</v>
      </c>
      <c r="M483" s="35">
        <f t="shared" si="135"/>
        <v>16114.8</v>
      </c>
      <c r="N483" s="35">
        <f t="shared" si="135"/>
        <v>20143.5</v>
      </c>
      <c r="O483" s="35">
        <f t="shared" si="135"/>
        <v>24172.2</v>
      </c>
      <c r="P483" s="35">
        <f t="shared" si="135"/>
        <v>28200.9</v>
      </c>
      <c r="Q483" s="35">
        <f t="shared" si="135"/>
        <v>32229.599999999999</v>
      </c>
      <c r="R483" s="35">
        <f t="shared" si="135"/>
        <v>36258.300000000003</v>
      </c>
      <c r="S483" s="35">
        <f t="shared" si="135"/>
        <v>40287</v>
      </c>
      <c r="T483" s="35">
        <f t="shared" si="135"/>
        <v>44315.7</v>
      </c>
      <c r="U483" s="35">
        <f t="shared" si="135"/>
        <v>56401.5</v>
      </c>
      <c r="V483" s="35">
        <f t="shared" si="135"/>
        <v>56401.5</v>
      </c>
      <c r="W483" s="35">
        <f t="shared" si="135"/>
        <v>56401.5</v>
      </c>
      <c r="X483" s="35">
        <f t="shared" si="135"/>
        <v>56401.5</v>
      </c>
      <c r="Y483" s="35">
        <f t="shared" si="135"/>
        <v>56401.5</v>
      </c>
      <c r="Z483" s="35">
        <f t="shared" si="136"/>
        <v>56401.5</v>
      </c>
      <c r="AA483" s="35">
        <f t="shared" si="136"/>
        <v>58415.9</v>
      </c>
      <c r="AB483" s="35">
        <f t="shared" si="136"/>
        <v>60430.3</v>
      </c>
      <c r="AC483" s="35">
        <f t="shared" si="136"/>
        <v>62444.7</v>
      </c>
      <c r="AD483" s="35">
        <f t="shared" si="136"/>
        <v>64459.1</v>
      </c>
      <c r="AE483" s="35">
        <f t="shared" si="136"/>
        <v>66473.5</v>
      </c>
      <c r="AF483" s="35">
        <f t="shared" si="136"/>
        <v>68487.899999999994</v>
      </c>
      <c r="AG483" s="35">
        <f t="shared" si="136"/>
        <v>70502.3</v>
      </c>
      <c r="AH483" s="35">
        <f t="shared" si="136"/>
        <v>72516.7</v>
      </c>
      <c r="AI483" s="35">
        <f t="shared" si="136"/>
        <v>74531.100000000006</v>
      </c>
      <c r="AJ483" s="35">
        <f t="shared" si="136"/>
        <v>76545.5</v>
      </c>
      <c r="AK483" s="35">
        <f t="shared" si="136"/>
        <v>78559.899999999994</v>
      </c>
      <c r="AL483" s="35">
        <f t="shared" si="136"/>
        <v>80574.3</v>
      </c>
      <c r="AM483" s="35">
        <f t="shared" si="136"/>
        <v>82588.7</v>
      </c>
      <c r="AN483" s="35">
        <f t="shared" si="136"/>
        <v>84603.1</v>
      </c>
      <c r="AO483" s="35">
        <f t="shared" si="137"/>
        <v>86617.5</v>
      </c>
      <c r="AP483" s="35">
        <f t="shared" si="137"/>
        <v>88631.9</v>
      </c>
      <c r="AQ483" s="35">
        <f t="shared" si="137"/>
        <v>90646.3</v>
      </c>
      <c r="AR483" s="35">
        <f t="shared" si="137"/>
        <v>92660.7</v>
      </c>
      <c r="AS483" s="35">
        <f t="shared" si="137"/>
        <v>94675.1</v>
      </c>
      <c r="AT483" s="35">
        <f t="shared" si="137"/>
        <v>96689.5</v>
      </c>
      <c r="AU483" s="35">
        <f t="shared" si="137"/>
        <v>98703.9</v>
      </c>
      <c r="AV483" s="35">
        <f t="shared" si="137"/>
        <v>100718.3</v>
      </c>
      <c r="AW483" s="35">
        <f t="shared" si="137"/>
        <v>102732.7</v>
      </c>
    </row>
    <row r="484" spans="1:49">
      <c r="A484" s="45">
        <v>462080</v>
      </c>
      <c r="B484" s="31" t="s">
        <v>55</v>
      </c>
      <c r="C484" s="121">
        <v>61237.1</v>
      </c>
      <c r="D484" s="121">
        <f t="shared" si="127"/>
        <v>4374.1000000000004</v>
      </c>
      <c r="E484" s="33">
        <v>14</v>
      </c>
      <c r="F484" s="34">
        <v>12</v>
      </c>
      <c r="G484" s="34">
        <v>17</v>
      </c>
      <c r="H484" s="122">
        <f t="shared" si="128"/>
        <v>2187.1</v>
      </c>
      <c r="I484" s="123">
        <f t="shared" si="129"/>
        <v>2916.1</v>
      </c>
      <c r="J484" s="35">
        <f t="shared" si="135"/>
        <v>4374.1000000000004</v>
      </c>
      <c r="K484" s="35">
        <f t="shared" si="135"/>
        <v>8748.2000000000007</v>
      </c>
      <c r="L484" s="35">
        <f t="shared" si="135"/>
        <v>13122.3</v>
      </c>
      <c r="M484" s="35">
        <f t="shared" si="135"/>
        <v>17496.400000000001</v>
      </c>
      <c r="N484" s="35">
        <f t="shared" si="135"/>
        <v>21870.5</v>
      </c>
      <c r="O484" s="35">
        <f t="shared" si="135"/>
        <v>26244.6</v>
      </c>
      <c r="P484" s="35">
        <f t="shared" si="135"/>
        <v>30618.7</v>
      </c>
      <c r="Q484" s="35">
        <f t="shared" si="135"/>
        <v>34992.800000000003</v>
      </c>
      <c r="R484" s="35">
        <f t="shared" si="135"/>
        <v>39366.9</v>
      </c>
      <c r="S484" s="35">
        <f t="shared" si="135"/>
        <v>43741</v>
      </c>
      <c r="T484" s="35">
        <f t="shared" si="135"/>
        <v>48115.1</v>
      </c>
      <c r="U484" s="35">
        <f t="shared" si="135"/>
        <v>61237.1</v>
      </c>
      <c r="V484" s="35">
        <f t="shared" si="135"/>
        <v>61237.1</v>
      </c>
      <c r="W484" s="35">
        <f t="shared" si="135"/>
        <v>61237.1</v>
      </c>
      <c r="X484" s="35">
        <f t="shared" si="135"/>
        <v>61237.1</v>
      </c>
      <c r="Y484" s="35">
        <f t="shared" si="135"/>
        <v>61237.1</v>
      </c>
      <c r="Z484" s="35">
        <f t="shared" si="136"/>
        <v>61237.1</v>
      </c>
      <c r="AA484" s="35">
        <f t="shared" si="136"/>
        <v>63424.2</v>
      </c>
      <c r="AB484" s="35">
        <f t="shared" si="136"/>
        <v>65611.3</v>
      </c>
      <c r="AC484" s="35">
        <f t="shared" si="136"/>
        <v>67798.399999999994</v>
      </c>
      <c r="AD484" s="35">
        <f t="shared" si="136"/>
        <v>69985.5</v>
      </c>
      <c r="AE484" s="35">
        <f t="shared" si="136"/>
        <v>72172.600000000006</v>
      </c>
      <c r="AF484" s="35">
        <f t="shared" si="136"/>
        <v>74359.7</v>
      </c>
      <c r="AG484" s="35">
        <f t="shared" si="136"/>
        <v>76546.8</v>
      </c>
      <c r="AH484" s="35">
        <f t="shared" si="136"/>
        <v>78733.899999999994</v>
      </c>
      <c r="AI484" s="35">
        <f t="shared" si="136"/>
        <v>80921</v>
      </c>
      <c r="AJ484" s="35">
        <f t="shared" si="136"/>
        <v>83108.100000000006</v>
      </c>
      <c r="AK484" s="35">
        <f t="shared" si="136"/>
        <v>85295.2</v>
      </c>
      <c r="AL484" s="35">
        <f t="shared" si="136"/>
        <v>87482.3</v>
      </c>
      <c r="AM484" s="35">
        <f t="shared" si="136"/>
        <v>89669.4</v>
      </c>
      <c r="AN484" s="35">
        <f t="shared" si="136"/>
        <v>91856.5</v>
      </c>
      <c r="AO484" s="35">
        <f t="shared" si="137"/>
        <v>94043.6</v>
      </c>
      <c r="AP484" s="35">
        <f t="shared" si="137"/>
        <v>96230.7</v>
      </c>
      <c r="AQ484" s="35">
        <f t="shared" si="137"/>
        <v>98417.8</v>
      </c>
      <c r="AR484" s="35">
        <f t="shared" si="137"/>
        <v>100604.9</v>
      </c>
      <c r="AS484" s="35">
        <f t="shared" si="137"/>
        <v>102792</v>
      </c>
      <c r="AT484" s="35">
        <f t="shared" si="137"/>
        <v>104979.1</v>
      </c>
      <c r="AU484" s="35">
        <f t="shared" si="137"/>
        <v>107166.2</v>
      </c>
      <c r="AV484" s="35">
        <f t="shared" si="137"/>
        <v>109353.3</v>
      </c>
      <c r="AW484" s="35">
        <f t="shared" si="137"/>
        <v>111540.4</v>
      </c>
    </row>
    <row r="485" spans="1:49">
      <c r="A485" s="45">
        <v>462090</v>
      </c>
      <c r="B485" s="31" t="s">
        <v>54</v>
      </c>
      <c r="C485" s="121">
        <v>50730.8</v>
      </c>
      <c r="D485" s="121">
        <f t="shared" si="127"/>
        <v>4227.6000000000004</v>
      </c>
      <c r="E485" s="33">
        <v>12</v>
      </c>
      <c r="F485" s="34">
        <v>10</v>
      </c>
      <c r="G485" s="34">
        <v>15</v>
      </c>
      <c r="H485" s="122">
        <f t="shared" si="128"/>
        <v>2113.8000000000002</v>
      </c>
      <c r="I485" s="123">
        <f t="shared" si="129"/>
        <v>2818.4</v>
      </c>
      <c r="J485" s="35">
        <f t="shared" si="135"/>
        <v>4227.6000000000004</v>
      </c>
      <c r="K485" s="35">
        <f t="shared" si="135"/>
        <v>8455.2000000000007</v>
      </c>
      <c r="L485" s="35">
        <f t="shared" si="135"/>
        <v>12682.8</v>
      </c>
      <c r="M485" s="35">
        <f t="shared" si="135"/>
        <v>16910.400000000001</v>
      </c>
      <c r="N485" s="35">
        <f t="shared" si="135"/>
        <v>21138</v>
      </c>
      <c r="O485" s="35">
        <f t="shared" si="135"/>
        <v>25365.599999999999</v>
      </c>
      <c r="P485" s="35">
        <f t="shared" si="135"/>
        <v>29593.200000000001</v>
      </c>
      <c r="Q485" s="35">
        <f t="shared" si="135"/>
        <v>33820.800000000003</v>
      </c>
      <c r="R485" s="35">
        <f t="shared" si="135"/>
        <v>38048.400000000001</v>
      </c>
      <c r="S485" s="35">
        <f t="shared" si="135"/>
        <v>50730.8</v>
      </c>
      <c r="T485" s="35">
        <f t="shared" si="135"/>
        <v>50730.8</v>
      </c>
      <c r="U485" s="35">
        <f t="shared" si="135"/>
        <v>50730.8</v>
      </c>
      <c r="V485" s="35">
        <f t="shared" si="135"/>
        <v>50730.8</v>
      </c>
      <c r="W485" s="35">
        <f t="shared" si="135"/>
        <v>50730.8</v>
      </c>
      <c r="X485" s="35">
        <f t="shared" si="135"/>
        <v>50730.8</v>
      </c>
      <c r="Y485" s="35">
        <f t="shared" si="135"/>
        <v>52844.6</v>
      </c>
      <c r="Z485" s="35">
        <f t="shared" si="136"/>
        <v>54958.400000000001</v>
      </c>
      <c r="AA485" s="35">
        <f t="shared" si="136"/>
        <v>57072.2</v>
      </c>
      <c r="AB485" s="35">
        <f t="shared" si="136"/>
        <v>59186</v>
      </c>
      <c r="AC485" s="35">
        <f t="shared" si="136"/>
        <v>61299.8</v>
      </c>
      <c r="AD485" s="35">
        <f t="shared" si="136"/>
        <v>63413.599999999999</v>
      </c>
      <c r="AE485" s="35">
        <f t="shared" si="136"/>
        <v>65527.4</v>
      </c>
      <c r="AF485" s="35">
        <f t="shared" si="136"/>
        <v>67641.2</v>
      </c>
      <c r="AG485" s="35">
        <f t="shared" si="136"/>
        <v>69755</v>
      </c>
      <c r="AH485" s="35">
        <f t="shared" si="136"/>
        <v>71868.800000000003</v>
      </c>
      <c r="AI485" s="35">
        <f t="shared" si="136"/>
        <v>73982.600000000006</v>
      </c>
      <c r="AJ485" s="35">
        <f t="shared" si="136"/>
        <v>76096.399999999994</v>
      </c>
      <c r="AK485" s="35">
        <f t="shared" si="136"/>
        <v>78210.2</v>
      </c>
      <c r="AL485" s="35">
        <f t="shared" si="136"/>
        <v>80324</v>
      </c>
      <c r="AM485" s="35">
        <f t="shared" si="136"/>
        <v>82437.8</v>
      </c>
      <c r="AN485" s="35">
        <f t="shared" si="136"/>
        <v>84551.6</v>
      </c>
      <c r="AO485" s="35">
        <f t="shared" si="137"/>
        <v>86665.4</v>
      </c>
      <c r="AP485" s="35">
        <f t="shared" si="137"/>
        <v>88779.199999999997</v>
      </c>
      <c r="AQ485" s="35">
        <f t="shared" si="137"/>
        <v>90893</v>
      </c>
      <c r="AR485" s="35">
        <f t="shared" si="137"/>
        <v>93006.8</v>
      </c>
      <c r="AS485" s="35">
        <f t="shared" si="137"/>
        <v>95120.6</v>
      </c>
      <c r="AT485" s="35">
        <f t="shared" si="137"/>
        <v>97234.4</v>
      </c>
      <c r="AU485" s="35">
        <f t="shared" si="137"/>
        <v>99348.2</v>
      </c>
      <c r="AV485" s="35">
        <f t="shared" si="137"/>
        <v>101462</v>
      </c>
      <c r="AW485" s="35">
        <f t="shared" si="137"/>
        <v>103575.8</v>
      </c>
    </row>
    <row r="486" spans="1:49" ht="24">
      <c r="A486" s="45">
        <v>462100</v>
      </c>
      <c r="B486" s="31" t="s">
        <v>53</v>
      </c>
      <c r="C486" s="121">
        <v>37701.9</v>
      </c>
      <c r="D486" s="121">
        <f t="shared" si="127"/>
        <v>3770.2</v>
      </c>
      <c r="E486" s="33">
        <v>10</v>
      </c>
      <c r="F486" s="34">
        <v>8</v>
      </c>
      <c r="G486" s="34">
        <v>12</v>
      </c>
      <c r="H486" s="122">
        <f t="shared" si="128"/>
        <v>1885.1</v>
      </c>
      <c r="I486" s="123">
        <f t="shared" si="129"/>
        <v>2513.5</v>
      </c>
      <c r="J486" s="35">
        <f t="shared" si="135"/>
        <v>3770.2</v>
      </c>
      <c r="K486" s="35">
        <f t="shared" si="135"/>
        <v>7540.4</v>
      </c>
      <c r="L486" s="35">
        <f t="shared" si="135"/>
        <v>11310.6</v>
      </c>
      <c r="M486" s="35">
        <f t="shared" si="135"/>
        <v>15080.8</v>
      </c>
      <c r="N486" s="35">
        <f t="shared" si="135"/>
        <v>18851</v>
      </c>
      <c r="O486" s="35">
        <f t="shared" si="135"/>
        <v>22621.200000000001</v>
      </c>
      <c r="P486" s="35">
        <f t="shared" si="135"/>
        <v>26391.4</v>
      </c>
      <c r="Q486" s="35">
        <f t="shared" si="135"/>
        <v>37701.9</v>
      </c>
      <c r="R486" s="35">
        <f t="shared" si="135"/>
        <v>37701.9</v>
      </c>
      <c r="S486" s="35">
        <f t="shared" si="135"/>
        <v>37701.9</v>
      </c>
      <c r="T486" s="35">
        <f t="shared" si="135"/>
        <v>37701.9</v>
      </c>
      <c r="U486" s="35">
        <f t="shared" si="135"/>
        <v>37701.9</v>
      </c>
      <c r="V486" s="35">
        <f t="shared" si="135"/>
        <v>39587</v>
      </c>
      <c r="W486" s="35">
        <f t="shared" si="135"/>
        <v>41472.1</v>
      </c>
      <c r="X486" s="35">
        <f t="shared" si="135"/>
        <v>43357.2</v>
      </c>
      <c r="Y486" s="35">
        <f t="shared" si="135"/>
        <v>45242.3</v>
      </c>
      <c r="Z486" s="35">
        <f t="shared" si="136"/>
        <v>47127.4</v>
      </c>
      <c r="AA486" s="35">
        <f t="shared" si="136"/>
        <v>49012.5</v>
      </c>
      <c r="AB486" s="35">
        <f t="shared" si="136"/>
        <v>50897.599999999999</v>
      </c>
      <c r="AC486" s="35">
        <f t="shared" si="136"/>
        <v>52782.7</v>
      </c>
      <c r="AD486" s="35">
        <f t="shared" si="136"/>
        <v>54667.8</v>
      </c>
      <c r="AE486" s="35">
        <f t="shared" si="136"/>
        <v>56552.9</v>
      </c>
      <c r="AF486" s="35">
        <f t="shared" si="136"/>
        <v>58438</v>
      </c>
      <c r="AG486" s="35">
        <f t="shared" si="136"/>
        <v>60323.1</v>
      </c>
      <c r="AH486" s="35">
        <f t="shared" si="136"/>
        <v>62208.2</v>
      </c>
      <c r="AI486" s="35">
        <f t="shared" si="136"/>
        <v>64093.3</v>
      </c>
      <c r="AJ486" s="35">
        <f t="shared" si="136"/>
        <v>65978.399999999994</v>
      </c>
      <c r="AK486" s="35">
        <f t="shared" si="136"/>
        <v>67863.5</v>
      </c>
      <c r="AL486" s="35">
        <f t="shared" si="136"/>
        <v>69748.600000000006</v>
      </c>
      <c r="AM486" s="35">
        <f t="shared" si="136"/>
        <v>71633.7</v>
      </c>
      <c r="AN486" s="35">
        <f t="shared" si="136"/>
        <v>73518.8</v>
      </c>
      <c r="AO486" s="35">
        <f t="shared" si="137"/>
        <v>75403.899999999994</v>
      </c>
      <c r="AP486" s="35">
        <f t="shared" si="137"/>
        <v>77289</v>
      </c>
      <c r="AQ486" s="35">
        <f t="shared" si="137"/>
        <v>79174.100000000006</v>
      </c>
      <c r="AR486" s="35">
        <f t="shared" si="137"/>
        <v>81059.199999999997</v>
      </c>
      <c r="AS486" s="35">
        <f t="shared" si="137"/>
        <v>82944.3</v>
      </c>
      <c r="AT486" s="35">
        <f t="shared" si="137"/>
        <v>84829.4</v>
      </c>
      <c r="AU486" s="35">
        <f t="shared" si="137"/>
        <v>86714.5</v>
      </c>
      <c r="AV486" s="35">
        <f t="shared" si="137"/>
        <v>88599.6</v>
      </c>
      <c r="AW486" s="35">
        <f t="shared" si="137"/>
        <v>90484.7</v>
      </c>
    </row>
    <row r="487" spans="1:49">
      <c r="A487" s="45">
        <v>462110</v>
      </c>
      <c r="B487" s="31" t="s">
        <v>52</v>
      </c>
      <c r="C487" s="121">
        <v>47412</v>
      </c>
      <c r="D487" s="121">
        <f t="shared" si="127"/>
        <v>3951</v>
      </c>
      <c r="E487" s="33">
        <v>12</v>
      </c>
      <c r="F487" s="34">
        <v>10</v>
      </c>
      <c r="G487" s="34">
        <v>15</v>
      </c>
      <c r="H487" s="122">
        <f t="shared" si="128"/>
        <v>1975.5</v>
      </c>
      <c r="I487" s="123">
        <f t="shared" si="129"/>
        <v>2634</v>
      </c>
      <c r="J487" s="35">
        <f t="shared" si="135"/>
        <v>3951</v>
      </c>
      <c r="K487" s="35">
        <f t="shared" si="135"/>
        <v>7902</v>
      </c>
      <c r="L487" s="35">
        <f t="shared" si="135"/>
        <v>11853</v>
      </c>
      <c r="M487" s="35">
        <f t="shared" si="135"/>
        <v>15804</v>
      </c>
      <c r="N487" s="35">
        <f t="shared" si="135"/>
        <v>19755</v>
      </c>
      <c r="O487" s="35">
        <f t="shared" si="135"/>
        <v>23706</v>
      </c>
      <c r="P487" s="35">
        <f t="shared" si="135"/>
        <v>27657</v>
      </c>
      <c r="Q487" s="35">
        <f t="shared" si="135"/>
        <v>31608</v>
      </c>
      <c r="R487" s="35">
        <f t="shared" si="135"/>
        <v>35559</v>
      </c>
      <c r="S487" s="35">
        <f t="shared" si="135"/>
        <v>47412</v>
      </c>
      <c r="T487" s="35">
        <f t="shared" si="135"/>
        <v>47412</v>
      </c>
      <c r="U487" s="35">
        <f t="shared" si="135"/>
        <v>47412</v>
      </c>
      <c r="V487" s="35">
        <f t="shared" si="135"/>
        <v>47412</v>
      </c>
      <c r="W487" s="35">
        <f t="shared" si="135"/>
        <v>47412</v>
      </c>
      <c r="X487" s="35">
        <f t="shared" si="135"/>
        <v>47412</v>
      </c>
      <c r="Y487" s="35">
        <f t="shared" si="135"/>
        <v>49387.5</v>
      </c>
      <c r="Z487" s="35">
        <f t="shared" si="136"/>
        <v>51363</v>
      </c>
      <c r="AA487" s="35">
        <f t="shared" si="136"/>
        <v>53338.5</v>
      </c>
      <c r="AB487" s="35">
        <f t="shared" si="136"/>
        <v>55314</v>
      </c>
      <c r="AC487" s="35">
        <f t="shared" si="136"/>
        <v>57289.5</v>
      </c>
      <c r="AD487" s="35">
        <f t="shared" si="136"/>
        <v>59265</v>
      </c>
      <c r="AE487" s="35">
        <f t="shared" si="136"/>
        <v>61240.5</v>
      </c>
      <c r="AF487" s="35">
        <f t="shared" si="136"/>
        <v>63216</v>
      </c>
      <c r="AG487" s="35">
        <f t="shared" si="136"/>
        <v>65191.5</v>
      </c>
      <c r="AH487" s="35">
        <f t="shared" si="136"/>
        <v>67167</v>
      </c>
      <c r="AI487" s="35">
        <f t="shared" si="136"/>
        <v>69142.5</v>
      </c>
      <c r="AJ487" s="35">
        <f t="shared" si="136"/>
        <v>71118</v>
      </c>
      <c r="AK487" s="35">
        <f t="shared" si="136"/>
        <v>73093.5</v>
      </c>
      <c r="AL487" s="35">
        <f t="shared" si="136"/>
        <v>75069</v>
      </c>
      <c r="AM487" s="35">
        <f t="shared" si="136"/>
        <v>77044.5</v>
      </c>
      <c r="AN487" s="35">
        <f t="shared" si="136"/>
        <v>79020</v>
      </c>
      <c r="AO487" s="35">
        <f t="shared" si="137"/>
        <v>80995.5</v>
      </c>
      <c r="AP487" s="35">
        <f t="shared" si="137"/>
        <v>82971</v>
      </c>
      <c r="AQ487" s="35">
        <f t="shared" si="137"/>
        <v>84946.5</v>
      </c>
      <c r="AR487" s="35">
        <f t="shared" si="137"/>
        <v>86922</v>
      </c>
      <c r="AS487" s="35">
        <f t="shared" si="137"/>
        <v>88897.5</v>
      </c>
      <c r="AT487" s="35">
        <f t="shared" si="137"/>
        <v>90873</v>
      </c>
      <c r="AU487" s="35">
        <f t="shared" si="137"/>
        <v>92848.5</v>
      </c>
      <c r="AV487" s="35">
        <f t="shared" si="137"/>
        <v>94824</v>
      </c>
      <c r="AW487" s="35">
        <f t="shared" si="137"/>
        <v>96799.5</v>
      </c>
    </row>
    <row r="488" spans="1:49">
      <c r="A488" s="45">
        <v>462120</v>
      </c>
      <c r="B488" s="31" t="s">
        <v>51</v>
      </c>
      <c r="C488" s="121">
        <v>104999.4</v>
      </c>
      <c r="D488" s="121">
        <f t="shared" si="127"/>
        <v>8750</v>
      </c>
      <c r="E488" s="33">
        <v>12</v>
      </c>
      <c r="F488" s="34">
        <v>10</v>
      </c>
      <c r="G488" s="34">
        <v>15</v>
      </c>
      <c r="H488" s="122">
        <f t="shared" si="128"/>
        <v>4375</v>
      </c>
      <c r="I488" s="123">
        <f t="shared" si="129"/>
        <v>5833.3</v>
      </c>
      <c r="J488" s="35">
        <f t="shared" si="135"/>
        <v>8750</v>
      </c>
      <c r="K488" s="35">
        <f t="shared" si="135"/>
        <v>17500</v>
      </c>
      <c r="L488" s="35">
        <f t="shared" si="135"/>
        <v>26250</v>
      </c>
      <c r="M488" s="35">
        <f t="shared" si="135"/>
        <v>35000</v>
      </c>
      <c r="N488" s="35">
        <f t="shared" si="135"/>
        <v>43750</v>
      </c>
      <c r="O488" s="35">
        <f t="shared" si="135"/>
        <v>52500</v>
      </c>
      <c r="P488" s="35">
        <f t="shared" si="135"/>
        <v>61250</v>
      </c>
      <c r="Q488" s="35">
        <f t="shared" si="135"/>
        <v>70000</v>
      </c>
      <c r="R488" s="35">
        <f t="shared" si="135"/>
        <v>78750</v>
      </c>
      <c r="S488" s="35">
        <f t="shared" si="135"/>
        <v>104999.4</v>
      </c>
      <c r="T488" s="35">
        <f t="shared" si="135"/>
        <v>104999.4</v>
      </c>
      <c r="U488" s="35">
        <f t="shared" si="135"/>
        <v>104999.4</v>
      </c>
      <c r="V488" s="35">
        <f t="shared" si="135"/>
        <v>104999.4</v>
      </c>
      <c r="W488" s="35">
        <f t="shared" si="135"/>
        <v>104999.4</v>
      </c>
      <c r="X488" s="35">
        <f t="shared" si="135"/>
        <v>104999.4</v>
      </c>
      <c r="Y488" s="35">
        <f t="shared" si="135"/>
        <v>109374.39999999999</v>
      </c>
      <c r="Z488" s="35">
        <f t="shared" si="136"/>
        <v>113749.4</v>
      </c>
      <c r="AA488" s="35">
        <f t="shared" si="136"/>
        <v>118124.4</v>
      </c>
      <c r="AB488" s="35">
        <f t="shared" si="136"/>
        <v>122499.4</v>
      </c>
      <c r="AC488" s="35">
        <f t="shared" si="136"/>
        <v>126874.4</v>
      </c>
      <c r="AD488" s="35">
        <f t="shared" si="136"/>
        <v>131249.4</v>
      </c>
      <c r="AE488" s="35">
        <f t="shared" si="136"/>
        <v>135624.4</v>
      </c>
      <c r="AF488" s="35">
        <f t="shared" si="136"/>
        <v>139999.4</v>
      </c>
      <c r="AG488" s="35">
        <f t="shared" si="136"/>
        <v>144374.39999999999</v>
      </c>
      <c r="AH488" s="35">
        <f t="shared" si="136"/>
        <v>148749.4</v>
      </c>
      <c r="AI488" s="35">
        <f t="shared" si="136"/>
        <v>153124.4</v>
      </c>
      <c r="AJ488" s="35">
        <f t="shared" si="136"/>
        <v>157499.4</v>
      </c>
      <c r="AK488" s="35">
        <f t="shared" si="136"/>
        <v>161874.4</v>
      </c>
      <c r="AL488" s="35">
        <f t="shared" si="136"/>
        <v>166249.4</v>
      </c>
      <c r="AM488" s="35">
        <f t="shared" si="136"/>
        <v>170624.4</v>
      </c>
      <c r="AN488" s="35">
        <f t="shared" si="136"/>
        <v>174999.4</v>
      </c>
      <c r="AO488" s="35">
        <f t="shared" si="137"/>
        <v>179374.4</v>
      </c>
      <c r="AP488" s="35">
        <f t="shared" si="137"/>
        <v>183749.4</v>
      </c>
      <c r="AQ488" s="35">
        <f t="shared" si="137"/>
        <v>188124.4</v>
      </c>
      <c r="AR488" s="35">
        <f t="shared" si="137"/>
        <v>192499.4</v>
      </c>
      <c r="AS488" s="35">
        <f t="shared" si="137"/>
        <v>196874.4</v>
      </c>
      <c r="AT488" s="35">
        <f t="shared" si="137"/>
        <v>201249.4</v>
      </c>
      <c r="AU488" s="35">
        <f t="shared" si="137"/>
        <v>205624.4</v>
      </c>
      <c r="AV488" s="35">
        <f t="shared" si="137"/>
        <v>209999.4</v>
      </c>
      <c r="AW488" s="35">
        <f t="shared" si="137"/>
        <v>214374.39999999999</v>
      </c>
    </row>
    <row r="489" spans="1:49">
      <c r="A489" s="45">
        <v>462130</v>
      </c>
      <c r="B489" s="31" t="s">
        <v>50</v>
      </c>
      <c r="C489" s="121">
        <v>51160.5</v>
      </c>
      <c r="D489" s="121">
        <f t="shared" si="127"/>
        <v>3654.3</v>
      </c>
      <c r="E489" s="33">
        <v>14</v>
      </c>
      <c r="F489" s="34">
        <v>12</v>
      </c>
      <c r="G489" s="34">
        <v>17</v>
      </c>
      <c r="H489" s="122">
        <f t="shared" si="128"/>
        <v>1827.2</v>
      </c>
      <c r="I489" s="123">
        <f t="shared" si="129"/>
        <v>2436.1999999999998</v>
      </c>
      <c r="J489" s="35">
        <f t="shared" si="135"/>
        <v>3654.3</v>
      </c>
      <c r="K489" s="35">
        <f t="shared" si="135"/>
        <v>7308.6</v>
      </c>
      <c r="L489" s="35">
        <f t="shared" si="135"/>
        <v>10962.9</v>
      </c>
      <c r="M489" s="35">
        <f t="shared" si="135"/>
        <v>14617.2</v>
      </c>
      <c r="N489" s="35">
        <f t="shared" si="135"/>
        <v>18271.5</v>
      </c>
      <c r="O489" s="35">
        <f t="shared" si="135"/>
        <v>21925.8</v>
      </c>
      <c r="P489" s="35">
        <f t="shared" si="135"/>
        <v>25580.1</v>
      </c>
      <c r="Q489" s="35">
        <f t="shared" si="135"/>
        <v>29234.400000000001</v>
      </c>
      <c r="R489" s="35">
        <f t="shared" si="135"/>
        <v>32888.699999999997</v>
      </c>
      <c r="S489" s="35">
        <f t="shared" si="135"/>
        <v>36543</v>
      </c>
      <c r="T489" s="35">
        <f t="shared" si="135"/>
        <v>40197.300000000003</v>
      </c>
      <c r="U489" s="35">
        <f t="shared" si="135"/>
        <v>51160.5</v>
      </c>
      <c r="V489" s="35">
        <f t="shared" si="135"/>
        <v>51160.5</v>
      </c>
      <c r="W489" s="35">
        <f t="shared" si="135"/>
        <v>51160.5</v>
      </c>
      <c r="X489" s="35">
        <f t="shared" si="135"/>
        <v>51160.5</v>
      </c>
      <c r="Y489" s="35">
        <f t="shared" si="135"/>
        <v>51160.5</v>
      </c>
      <c r="Z489" s="35">
        <f t="shared" si="136"/>
        <v>51160.5</v>
      </c>
      <c r="AA489" s="35">
        <f t="shared" si="136"/>
        <v>52987.7</v>
      </c>
      <c r="AB489" s="35">
        <f t="shared" si="136"/>
        <v>54814.9</v>
      </c>
      <c r="AC489" s="35">
        <f t="shared" si="136"/>
        <v>56642.1</v>
      </c>
      <c r="AD489" s="35">
        <f t="shared" si="136"/>
        <v>58469.3</v>
      </c>
      <c r="AE489" s="35">
        <f t="shared" si="136"/>
        <v>60296.5</v>
      </c>
      <c r="AF489" s="35">
        <f t="shared" si="136"/>
        <v>62123.7</v>
      </c>
      <c r="AG489" s="35">
        <f t="shared" si="136"/>
        <v>63950.9</v>
      </c>
      <c r="AH489" s="35">
        <f t="shared" si="136"/>
        <v>65778.100000000006</v>
      </c>
      <c r="AI489" s="35">
        <f t="shared" si="136"/>
        <v>67605.3</v>
      </c>
      <c r="AJ489" s="35">
        <f t="shared" si="136"/>
        <v>69432.5</v>
      </c>
      <c r="AK489" s="35">
        <f t="shared" si="136"/>
        <v>71259.7</v>
      </c>
      <c r="AL489" s="35">
        <f t="shared" si="136"/>
        <v>73086.899999999994</v>
      </c>
      <c r="AM489" s="35">
        <f t="shared" si="136"/>
        <v>74914.100000000006</v>
      </c>
      <c r="AN489" s="35">
        <f t="shared" si="136"/>
        <v>76741.3</v>
      </c>
      <c r="AO489" s="35">
        <f t="shared" si="137"/>
        <v>78568.5</v>
      </c>
      <c r="AP489" s="35">
        <f t="shared" si="137"/>
        <v>80395.7</v>
      </c>
      <c r="AQ489" s="35">
        <f t="shared" si="137"/>
        <v>82222.899999999994</v>
      </c>
      <c r="AR489" s="35">
        <f t="shared" si="137"/>
        <v>84050.1</v>
      </c>
      <c r="AS489" s="35">
        <f t="shared" si="137"/>
        <v>85877.3</v>
      </c>
      <c r="AT489" s="35">
        <f t="shared" si="137"/>
        <v>87704.5</v>
      </c>
      <c r="AU489" s="35">
        <f t="shared" si="137"/>
        <v>89531.7</v>
      </c>
      <c r="AV489" s="35">
        <f t="shared" si="137"/>
        <v>91358.9</v>
      </c>
      <c r="AW489" s="35">
        <f t="shared" si="137"/>
        <v>93186.1</v>
      </c>
    </row>
    <row r="490" spans="1:49">
      <c r="A490" s="45">
        <v>462140</v>
      </c>
      <c r="B490" s="31" t="s">
        <v>49</v>
      </c>
      <c r="C490" s="121">
        <v>46553.8</v>
      </c>
      <c r="D490" s="121">
        <f t="shared" si="127"/>
        <v>3879.5</v>
      </c>
      <c r="E490" s="33">
        <v>12</v>
      </c>
      <c r="F490" s="34">
        <v>10</v>
      </c>
      <c r="G490" s="34">
        <v>15</v>
      </c>
      <c r="H490" s="122">
        <f t="shared" si="128"/>
        <v>1939.8</v>
      </c>
      <c r="I490" s="123">
        <f t="shared" si="129"/>
        <v>2586.3000000000002</v>
      </c>
      <c r="J490" s="35">
        <f t="shared" si="135"/>
        <v>3879.5</v>
      </c>
      <c r="K490" s="35">
        <f t="shared" si="135"/>
        <v>7759</v>
      </c>
      <c r="L490" s="35">
        <f t="shared" si="135"/>
        <v>11638.5</v>
      </c>
      <c r="M490" s="35">
        <f t="shared" si="135"/>
        <v>15518</v>
      </c>
      <c r="N490" s="35">
        <f t="shared" si="135"/>
        <v>19397.5</v>
      </c>
      <c r="O490" s="35">
        <f t="shared" si="135"/>
        <v>23277</v>
      </c>
      <c r="P490" s="35">
        <f t="shared" si="135"/>
        <v>27156.5</v>
      </c>
      <c r="Q490" s="35">
        <f t="shared" si="135"/>
        <v>31036</v>
      </c>
      <c r="R490" s="35">
        <f t="shared" si="135"/>
        <v>34915.5</v>
      </c>
      <c r="S490" s="35">
        <f t="shared" si="135"/>
        <v>46553.8</v>
      </c>
      <c r="T490" s="35">
        <f t="shared" si="135"/>
        <v>46553.8</v>
      </c>
      <c r="U490" s="35">
        <f t="shared" si="135"/>
        <v>46553.8</v>
      </c>
      <c r="V490" s="35">
        <f t="shared" si="135"/>
        <v>46553.8</v>
      </c>
      <c r="W490" s="35">
        <f t="shared" si="135"/>
        <v>46553.8</v>
      </c>
      <c r="X490" s="35">
        <f t="shared" si="135"/>
        <v>46553.8</v>
      </c>
      <c r="Y490" s="35">
        <f t="shared" si="135"/>
        <v>48493.599999999999</v>
      </c>
      <c r="Z490" s="35">
        <f t="shared" si="136"/>
        <v>50433.4</v>
      </c>
      <c r="AA490" s="35">
        <f t="shared" si="136"/>
        <v>52373.2</v>
      </c>
      <c r="AB490" s="35">
        <f t="shared" si="136"/>
        <v>54313</v>
      </c>
      <c r="AC490" s="35">
        <f t="shared" si="136"/>
        <v>56252.800000000003</v>
      </c>
      <c r="AD490" s="35">
        <f t="shared" si="136"/>
        <v>58192.6</v>
      </c>
      <c r="AE490" s="35">
        <f t="shared" si="136"/>
        <v>60132.4</v>
      </c>
      <c r="AF490" s="35">
        <f t="shared" si="136"/>
        <v>62072.2</v>
      </c>
      <c r="AG490" s="35">
        <f t="shared" si="136"/>
        <v>64012</v>
      </c>
      <c r="AH490" s="35">
        <f t="shared" si="136"/>
        <v>65951.8</v>
      </c>
      <c r="AI490" s="35">
        <f t="shared" si="136"/>
        <v>67891.600000000006</v>
      </c>
      <c r="AJ490" s="35">
        <f t="shared" si="136"/>
        <v>69831.399999999994</v>
      </c>
      <c r="AK490" s="35">
        <f t="shared" si="136"/>
        <v>71771.199999999997</v>
      </c>
      <c r="AL490" s="35">
        <f t="shared" si="136"/>
        <v>73711</v>
      </c>
      <c r="AM490" s="35">
        <f t="shared" si="136"/>
        <v>75650.8</v>
      </c>
      <c r="AN490" s="35">
        <f t="shared" si="136"/>
        <v>77590.600000000006</v>
      </c>
      <c r="AO490" s="35">
        <f t="shared" si="137"/>
        <v>79530.399999999994</v>
      </c>
      <c r="AP490" s="35">
        <f t="shared" si="137"/>
        <v>81470.2</v>
      </c>
      <c r="AQ490" s="35">
        <f t="shared" si="137"/>
        <v>83410</v>
      </c>
      <c r="AR490" s="35">
        <f t="shared" si="137"/>
        <v>85349.8</v>
      </c>
      <c r="AS490" s="35">
        <f t="shared" si="137"/>
        <v>87289.600000000006</v>
      </c>
      <c r="AT490" s="35">
        <f t="shared" si="137"/>
        <v>89229.4</v>
      </c>
      <c r="AU490" s="35">
        <f t="shared" si="137"/>
        <v>91169.2</v>
      </c>
      <c r="AV490" s="35">
        <f t="shared" si="137"/>
        <v>93109</v>
      </c>
      <c r="AW490" s="35">
        <f t="shared" si="137"/>
        <v>95048.8</v>
      </c>
    </row>
    <row r="491" spans="1:49">
      <c r="A491" s="45">
        <v>462150</v>
      </c>
      <c r="B491" s="31" t="s">
        <v>48</v>
      </c>
      <c r="C491" s="121">
        <v>62709.1</v>
      </c>
      <c r="D491" s="121">
        <f t="shared" si="127"/>
        <v>5225.8</v>
      </c>
      <c r="E491" s="33">
        <v>12</v>
      </c>
      <c r="F491" s="34">
        <v>10</v>
      </c>
      <c r="G491" s="34">
        <v>15</v>
      </c>
      <c r="H491" s="122">
        <f t="shared" si="128"/>
        <v>2612.9</v>
      </c>
      <c r="I491" s="123">
        <f t="shared" si="129"/>
        <v>3483.9</v>
      </c>
      <c r="J491" s="35">
        <f t="shared" si="135"/>
        <v>5225.8</v>
      </c>
      <c r="K491" s="35">
        <f t="shared" si="135"/>
        <v>10451.6</v>
      </c>
      <c r="L491" s="35">
        <f t="shared" si="135"/>
        <v>15677.4</v>
      </c>
      <c r="M491" s="35">
        <f t="shared" si="135"/>
        <v>20903.2</v>
      </c>
      <c r="N491" s="35">
        <f t="shared" si="135"/>
        <v>26129</v>
      </c>
      <c r="O491" s="35">
        <f t="shared" si="135"/>
        <v>31354.799999999999</v>
      </c>
      <c r="P491" s="35">
        <f t="shared" si="135"/>
        <v>36580.6</v>
      </c>
      <c r="Q491" s="35">
        <f t="shared" si="135"/>
        <v>41806.400000000001</v>
      </c>
      <c r="R491" s="35">
        <f t="shared" si="135"/>
        <v>47032.2</v>
      </c>
      <c r="S491" s="35">
        <f t="shared" si="135"/>
        <v>62709.1</v>
      </c>
      <c r="T491" s="35">
        <f t="shared" si="135"/>
        <v>62709.1</v>
      </c>
      <c r="U491" s="35">
        <f t="shared" si="135"/>
        <v>62709.1</v>
      </c>
      <c r="V491" s="35">
        <f t="shared" si="135"/>
        <v>62709.1</v>
      </c>
      <c r="W491" s="35">
        <f t="shared" si="135"/>
        <v>62709.1</v>
      </c>
      <c r="X491" s="35">
        <f t="shared" si="135"/>
        <v>62709.1</v>
      </c>
      <c r="Y491" s="35">
        <f t="shared" ref="Y491" si="138">IF(Y$4&lt;$F491,$D491*Y$4,IF(Y$4&gt;$G491,$C491+(Y$4-$G491)*$H491,$C491))</f>
        <v>65322</v>
      </c>
      <c r="Z491" s="35">
        <f t="shared" si="136"/>
        <v>67934.899999999994</v>
      </c>
      <c r="AA491" s="35">
        <f t="shared" si="136"/>
        <v>70547.8</v>
      </c>
      <c r="AB491" s="35">
        <f t="shared" si="136"/>
        <v>73160.7</v>
      </c>
      <c r="AC491" s="35">
        <f t="shared" si="136"/>
        <v>75773.600000000006</v>
      </c>
      <c r="AD491" s="35">
        <f t="shared" si="136"/>
        <v>78386.5</v>
      </c>
      <c r="AE491" s="35">
        <f t="shared" si="136"/>
        <v>80999.399999999994</v>
      </c>
      <c r="AF491" s="35">
        <f t="shared" si="136"/>
        <v>83612.3</v>
      </c>
      <c r="AG491" s="35">
        <f t="shared" si="136"/>
        <v>86225.2</v>
      </c>
      <c r="AH491" s="35">
        <f t="shared" si="136"/>
        <v>88838.1</v>
      </c>
      <c r="AI491" s="35">
        <f t="shared" si="136"/>
        <v>91451</v>
      </c>
      <c r="AJ491" s="35">
        <f t="shared" si="136"/>
        <v>94063.9</v>
      </c>
      <c r="AK491" s="35">
        <f t="shared" si="136"/>
        <v>96676.800000000003</v>
      </c>
      <c r="AL491" s="35">
        <f t="shared" si="136"/>
        <v>99289.7</v>
      </c>
      <c r="AM491" s="35">
        <f t="shared" si="136"/>
        <v>101902.6</v>
      </c>
      <c r="AN491" s="35">
        <f t="shared" si="136"/>
        <v>104515.5</v>
      </c>
      <c r="AO491" s="35">
        <f t="shared" si="137"/>
        <v>107128.4</v>
      </c>
      <c r="AP491" s="35">
        <f t="shared" si="137"/>
        <v>109741.3</v>
      </c>
      <c r="AQ491" s="35">
        <f t="shared" si="137"/>
        <v>112354.2</v>
      </c>
      <c r="AR491" s="35">
        <f t="shared" si="137"/>
        <v>114967.1</v>
      </c>
      <c r="AS491" s="35">
        <f t="shared" si="137"/>
        <v>117580</v>
      </c>
      <c r="AT491" s="35">
        <f t="shared" si="137"/>
        <v>120192.9</v>
      </c>
      <c r="AU491" s="35">
        <f t="shared" si="137"/>
        <v>122805.8</v>
      </c>
      <c r="AV491" s="35">
        <f t="shared" si="137"/>
        <v>125418.7</v>
      </c>
      <c r="AW491" s="35">
        <f t="shared" si="137"/>
        <v>128031.6</v>
      </c>
    </row>
    <row r="492" spans="1:49">
      <c r="A492" s="45">
        <v>462160</v>
      </c>
      <c r="B492" s="31" t="s">
        <v>47</v>
      </c>
      <c r="C492" s="121">
        <v>22086.1</v>
      </c>
      <c r="D492" s="121">
        <f t="shared" si="127"/>
        <v>4417.2</v>
      </c>
      <c r="E492" s="33">
        <v>5</v>
      </c>
      <c r="F492" s="34">
        <v>4</v>
      </c>
      <c r="G492" s="34">
        <v>6</v>
      </c>
      <c r="H492" s="122">
        <f t="shared" si="128"/>
        <v>2208.6</v>
      </c>
      <c r="I492" s="123">
        <f t="shared" si="129"/>
        <v>2944.8</v>
      </c>
      <c r="J492" s="35">
        <f t="shared" ref="J492:Y507" si="139">IF(J$4&lt;$F492,$D492*J$4,IF(J$4&gt;$G492,$C492+(J$4-$G492)*$H492,$C492))</f>
        <v>4417.2</v>
      </c>
      <c r="K492" s="35">
        <f t="shared" si="139"/>
        <v>8834.4</v>
      </c>
      <c r="L492" s="35">
        <f t="shared" si="139"/>
        <v>13251.6</v>
      </c>
      <c r="M492" s="35">
        <f t="shared" si="139"/>
        <v>22086.1</v>
      </c>
      <c r="N492" s="35">
        <f t="shared" si="139"/>
        <v>22086.1</v>
      </c>
      <c r="O492" s="35">
        <f t="shared" si="139"/>
        <v>22086.1</v>
      </c>
      <c r="P492" s="35">
        <f t="shared" si="139"/>
        <v>24294.7</v>
      </c>
      <c r="Q492" s="35">
        <f t="shared" si="139"/>
        <v>26503.3</v>
      </c>
      <c r="R492" s="35">
        <f t="shared" si="139"/>
        <v>28711.9</v>
      </c>
      <c r="S492" s="35">
        <f t="shared" si="139"/>
        <v>30920.5</v>
      </c>
      <c r="T492" s="35">
        <f t="shared" si="139"/>
        <v>33129.1</v>
      </c>
      <c r="U492" s="35">
        <f t="shared" si="139"/>
        <v>35337.699999999997</v>
      </c>
      <c r="V492" s="35">
        <f t="shared" si="139"/>
        <v>37546.300000000003</v>
      </c>
      <c r="W492" s="35">
        <f t="shared" si="139"/>
        <v>39754.9</v>
      </c>
      <c r="X492" s="35">
        <f t="shared" si="139"/>
        <v>41963.5</v>
      </c>
      <c r="Y492" s="35">
        <f t="shared" si="139"/>
        <v>44172.1</v>
      </c>
      <c r="Z492" s="35">
        <f t="shared" si="136"/>
        <v>46380.7</v>
      </c>
      <c r="AA492" s="35">
        <f t="shared" si="136"/>
        <v>48589.3</v>
      </c>
      <c r="AB492" s="35">
        <f t="shared" si="136"/>
        <v>50797.9</v>
      </c>
      <c r="AC492" s="35">
        <f t="shared" si="136"/>
        <v>53006.5</v>
      </c>
      <c r="AD492" s="35">
        <f t="shared" si="136"/>
        <v>55215.1</v>
      </c>
      <c r="AE492" s="35">
        <f t="shared" si="136"/>
        <v>57423.7</v>
      </c>
      <c r="AF492" s="35">
        <f t="shared" si="136"/>
        <v>59632.3</v>
      </c>
      <c r="AG492" s="35">
        <f t="shared" si="136"/>
        <v>61840.9</v>
      </c>
      <c r="AH492" s="35">
        <f t="shared" si="136"/>
        <v>64049.5</v>
      </c>
      <c r="AI492" s="35">
        <f t="shared" si="136"/>
        <v>66258.100000000006</v>
      </c>
      <c r="AJ492" s="35">
        <f t="shared" si="136"/>
        <v>68466.7</v>
      </c>
      <c r="AK492" s="35">
        <f t="shared" si="136"/>
        <v>70675.3</v>
      </c>
      <c r="AL492" s="35">
        <f t="shared" si="136"/>
        <v>72883.899999999994</v>
      </c>
      <c r="AM492" s="35">
        <f t="shared" si="136"/>
        <v>75092.5</v>
      </c>
      <c r="AN492" s="35">
        <f t="shared" si="136"/>
        <v>77301.100000000006</v>
      </c>
      <c r="AO492" s="35">
        <f t="shared" si="137"/>
        <v>79509.7</v>
      </c>
      <c r="AP492" s="35">
        <f t="shared" si="137"/>
        <v>81718.3</v>
      </c>
      <c r="AQ492" s="35">
        <f t="shared" si="137"/>
        <v>83926.9</v>
      </c>
      <c r="AR492" s="35">
        <f t="shared" si="137"/>
        <v>86135.5</v>
      </c>
      <c r="AS492" s="35">
        <f t="shared" si="137"/>
        <v>88344.1</v>
      </c>
      <c r="AT492" s="35">
        <f t="shared" si="137"/>
        <v>90552.7</v>
      </c>
      <c r="AU492" s="35">
        <f t="shared" si="137"/>
        <v>92761.3</v>
      </c>
      <c r="AV492" s="35">
        <f t="shared" si="137"/>
        <v>94969.9</v>
      </c>
      <c r="AW492" s="35">
        <f t="shared" si="137"/>
        <v>97178.5</v>
      </c>
    </row>
    <row r="493" spans="1:49">
      <c r="A493" s="45">
        <v>462170</v>
      </c>
      <c r="B493" s="31" t="s">
        <v>46</v>
      </c>
      <c r="C493" s="121">
        <v>58510.5</v>
      </c>
      <c r="D493" s="121">
        <f t="shared" si="127"/>
        <v>4179.3</v>
      </c>
      <c r="E493" s="33">
        <v>14</v>
      </c>
      <c r="F493" s="34">
        <v>12</v>
      </c>
      <c r="G493" s="34">
        <v>17</v>
      </c>
      <c r="H493" s="122">
        <f t="shared" si="128"/>
        <v>2089.6999999999998</v>
      </c>
      <c r="I493" s="123">
        <f t="shared" si="129"/>
        <v>2786.2</v>
      </c>
      <c r="J493" s="35">
        <f t="shared" si="139"/>
        <v>4179.3</v>
      </c>
      <c r="K493" s="35">
        <f t="shared" si="139"/>
        <v>8358.6</v>
      </c>
      <c r="L493" s="35">
        <f t="shared" si="139"/>
        <v>12537.9</v>
      </c>
      <c r="M493" s="35">
        <f t="shared" si="139"/>
        <v>16717.2</v>
      </c>
      <c r="N493" s="35">
        <f t="shared" si="139"/>
        <v>20896.5</v>
      </c>
      <c r="O493" s="35">
        <f t="shared" si="139"/>
        <v>25075.8</v>
      </c>
      <c r="P493" s="35">
        <f t="shared" si="139"/>
        <v>29255.1</v>
      </c>
      <c r="Q493" s="35">
        <f t="shared" si="139"/>
        <v>33434.400000000001</v>
      </c>
      <c r="R493" s="35">
        <f t="shared" si="139"/>
        <v>37613.699999999997</v>
      </c>
      <c r="S493" s="35">
        <f t="shared" si="139"/>
        <v>41793</v>
      </c>
      <c r="T493" s="35">
        <f t="shared" si="139"/>
        <v>45972.3</v>
      </c>
      <c r="U493" s="35">
        <f t="shared" si="139"/>
        <v>58510.5</v>
      </c>
      <c r="V493" s="35">
        <f t="shared" si="139"/>
        <v>58510.5</v>
      </c>
      <c r="W493" s="35">
        <f t="shared" si="139"/>
        <v>58510.5</v>
      </c>
      <c r="X493" s="35">
        <f t="shared" si="139"/>
        <v>58510.5</v>
      </c>
      <c r="Y493" s="35">
        <f t="shared" si="139"/>
        <v>58510.5</v>
      </c>
      <c r="Z493" s="35">
        <f t="shared" si="136"/>
        <v>58510.5</v>
      </c>
      <c r="AA493" s="35">
        <f t="shared" si="136"/>
        <v>60600.2</v>
      </c>
      <c r="AB493" s="35">
        <f t="shared" si="136"/>
        <v>62689.9</v>
      </c>
      <c r="AC493" s="35">
        <f t="shared" si="136"/>
        <v>64779.6</v>
      </c>
      <c r="AD493" s="35">
        <f t="shared" si="136"/>
        <v>66869.3</v>
      </c>
      <c r="AE493" s="35">
        <f t="shared" si="136"/>
        <v>68959</v>
      </c>
      <c r="AF493" s="35">
        <f t="shared" si="136"/>
        <v>71048.7</v>
      </c>
      <c r="AG493" s="35">
        <f t="shared" si="136"/>
        <v>73138.399999999994</v>
      </c>
      <c r="AH493" s="35">
        <f t="shared" si="136"/>
        <v>75228.100000000006</v>
      </c>
      <c r="AI493" s="35">
        <f t="shared" si="136"/>
        <v>77317.8</v>
      </c>
      <c r="AJ493" s="35">
        <f t="shared" si="136"/>
        <v>79407.5</v>
      </c>
      <c r="AK493" s="35">
        <f t="shared" si="136"/>
        <v>81497.2</v>
      </c>
      <c r="AL493" s="35">
        <f t="shared" si="136"/>
        <v>83586.899999999994</v>
      </c>
      <c r="AM493" s="35">
        <f t="shared" si="136"/>
        <v>85676.6</v>
      </c>
      <c r="AN493" s="35">
        <f t="shared" ref="AN493" si="140">IF(AN$4&lt;$F493,$D493*AN$4,IF(AN$4&gt;$G493,$C493+(AN$4-$G493)*$H493,$C493))</f>
        <v>87766.3</v>
      </c>
      <c r="AO493" s="35">
        <f t="shared" si="137"/>
        <v>89856</v>
      </c>
      <c r="AP493" s="35">
        <f t="shared" si="137"/>
        <v>91945.7</v>
      </c>
      <c r="AQ493" s="35">
        <f t="shared" si="137"/>
        <v>94035.4</v>
      </c>
      <c r="AR493" s="35">
        <f t="shared" si="137"/>
        <v>96125.1</v>
      </c>
      <c r="AS493" s="35">
        <f t="shared" si="137"/>
        <v>98214.8</v>
      </c>
      <c r="AT493" s="35">
        <f t="shared" si="137"/>
        <v>100304.5</v>
      </c>
      <c r="AU493" s="35">
        <f t="shared" si="137"/>
        <v>102394.2</v>
      </c>
      <c r="AV493" s="35">
        <f t="shared" si="137"/>
        <v>104483.9</v>
      </c>
      <c r="AW493" s="35">
        <f t="shared" si="137"/>
        <v>106573.6</v>
      </c>
    </row>
    <row r="494" spans="1:49">
      <c r="A494" s="45">
        <v>462180</v>
      </c>
      <c r="B494" s="31" t="s">
        <v>45</v>
      </c>
      <c r="C494" s="121">
        <v>33754.400000000001</v>
      </c>
      <c r="D494" s="121">
        <f t="shared" si="127"/>
        <v>4219.3</v>
      </c>
      <c r="E494" s="33">
        <v>8</v>
      </c>
      <c r="F494" s="34">
        <v>7</v>
      </c>
      <c r="G494" s="34">
        <v>10</v>
      </c>
      <c r="H494" s="122">
        <f t="shared" si="128"/>
        <v>2109.6999999999998</v>
      </c>
      <c r="I494" s="123">
        <f t="shared" si="129"/>
        <v>2812.9</v>
      </c>
      <c r="J494" s="35">
        <f t="shared" si="139"/>
        <v>4219.3</v>
      </c>
      <c r="K494" s="35">
        <f t="shared" si="139"/>
        <v>8438.6</v>
      </c>
      <c r="L494" s="35">
        <f t="shared" si="139"/>
        <v>12657.9</v>
      </c>
      <c r="M494" s="35">
        <f t="shared" si="139"/>
        <v>16877.2</v>
      </c>
      <c r="N494" s="35">
        <f t="shared" si="139"/>
        <v>21096.5</v>
      </c>
      <c r="O494" s="35">
        <f t="shared" si="139"/>
        <v>25315.8</v>
      </c>
      <c r="P494" s="35">
        <f t="shared" si="139"/>
        <v>33754.400000000001</v>
      </c>
      <c r="Q494" s="35">
        <f t="shared" si="139"/>
        <v>33754.400000000001</v>
      </c>
      <c r="R494" s="35">
        <f t="shared" si="139"/>
        <v>33754.400000000001</v>
      </c>
      <c r="S494" s="35">
        <f t="shared" si="139"/>
        <v>33754.400000000001</v>
      </c>
      <c r="T494" s="35">
        <f t="shared" si="139"/>
        <v>35864.1</v>
      </c>
      <c r="U494" s="35">
        <f t="shared" si="139"/>
        <v>37973.800000000003</v>
      </c>
      <c r="V494" s="35">
        <f t="shared" si="139"/>
        <v>40083.5</v>
      </c>
      <c r="W494" s="35">
        <f t="shared" si="139"/>
        <v>42193.2</v>
      </c>
      <c r="X494" s="35">
        <f t="shared" si="139"/>
        <v>44302.9</v>
      </c>
      <c r="Y494" s="35">
        <f t="shared" si="139"/>
        <v>46412.6</v>
      </c>
      <c r="Z494" s="35">
        <f t="shared" ref="Z494:AN510" si="141">IF(Z$4&lt;$F494,$D494*Z$4,IF(Z$4&gt;$G494,$C494+(Z$4-$G494)*$H494,$C494))</f>
        <v>48522.3</v>
      </c>
      <c r="AA494" s="35">
        <f t="shared" si="141"/>
        <v>50632</v>
      </c>
      <c r="AB494" s="35">
        <f t="shared" si="141"/>
        <v>52741.7</v>
      </c>
      <c r="AC494" s="35">
        <f t="shared" si="141"/>
        <v>54851.4</v>
      </c>
      <c r="AD494" s="35">
        <f t="shared" si="141"/>
        <v>56961.1</v>
      </c>
      <c r="AE494" s="35">
        <f t="shared" si="141"/>
        <v>59070.8</v>
      </c>
      <c r="AF494" s="35">
        <f t="shared" si="141"/>
        <v>61180.5</v>
      </c>
      <c r="AG494" s="35">
        <f t="shared" si="141"/>
        <v>63290.2</v>
      </c>
      <c r="AH494" s="35">
        <f t="shared" si="141"/>
        <v>65399.9</v>
      </c>
      <c r="AI494" s="35">
        <f t="shared" si="141"/>
        <v>67509.600000000006</v>
      </c>
      <c r="AJ494" s="35">
        <f t="shared" si="141"/>
        <v>69619.3</v>
      </c>
      <c r="AK494" s="35">
        <f t="shared" si="141"/>
        <v>71729</v>
      </c>
      <c r="AL494" s="35">
        <f t="shared" si="141"/>
        <v>73838.7</v>
      </c>
      <c r="AM494" s="35">
        <f t="shared" si="141"/>
        <v>75948.399999999994</v>
      </c>
      <c r="AN494" s="35">
        <f t="shared" si="141"/>
        <v>78058.100000000006</v>
      </c>
      <c r="AO494" s="35">
        <f t="shared" si="137"/>
        <v>80167.8</v>
      </c>
      <c r="AP494" s="35">
        <f t="shared" si="137"/>
        <v>82277.5</v>
      </c>
      <c r="AQ494" s="35">
        <f t="shared" si="137"/>
        <v>84387.199999999997</v>
      </c>
      <c r="AR494" s="35">
        <f t="shared" si="137"/>
        <v>86496.9</v>
      </c>
      <c r="AS494" s="35">
        <f t="shared" si="137"/>
        <v>88606.6</v>
      </c>
      <c r="AT494" s="35">
        <f t="shared" si="137"/>
        <v>90716.3</v>
      </c>
      <c r="AU494" s="35">
        <f t="shared" si="137"/>
        <v>92826</v>
      </c>
      <c r="AV494" s="35">
        <f t="shared" si="137"/>
        <v>94935.7</v>
      </c>
      <c r="AW494" s="35">
        <f t="shared" si="137"/>
        <v>97045.4</v>
      </c>
    </row>
    <row r="495" spans="1:49">
      <c r="A495" s="45">
        <v>462190</v>
      </c>
      <c r="B495" s="31" t="s">
        <v>44</v>
      </c>
      <c r="C495" s="121">
        <v>37412.1</v>
      </c>
      <c r="D495" s="121">
        <f t="shared" si="127"/>
        <v>4676.5</v>
      </c>
      <c r="E495" s="33">
        <v>8</v>
      </c>
      <c r="F495" s="34">
        <v>7</v>
      </c>
      <c r="G495" s="34">
        <v>10</v>
      </c>
      <c r="H495" s="122">
        <f t="shared" si="128"/>
        <v>2338.3000000000002</v>
      </c>
      <c r="I495" s="123">
        <f t="shared" si="129"/>
        <v>3117.7</v>
      </c>
      <c r="J495" s="35">
        <f t="shared" si="139"/>
        <v>4676.5</v>
      </c>
      <c r="K495" s="35">
        <f t="shared" si="139"/>
        <v>9353</v>
      </c>
      <c r="L495" s="35">
        <f t="shared" si="139"/>
        <v>14029.5</v>
      </c>
      <c r="M495" s="35">
        <f t="shared" si="139"/>
        <v>18706</v>
      </c>
      <c r="N495" s="35">
        <f t="shared" si="139"/>
        <v>23382.5</v>
      </c>
      <c r="O495" s="35">
        <f t="shared" si="139"/>
        <v>28059</v>
      </c>
      <c r="P495" s="35">
        <f t="shared" si="139"/>
        <v>37412.1</v>
      </c>
      <c r="Q495" s="35">
        <f t="shared" si="139"/>
        <v>37412.1</v>
      </c>
      <c r="R495" s="35">
        <f t="shared" si="139"/>
        <v>37412.1</v>
      </c>
      <c r="S495" s="35">
        <f t="shared" si="139"/>
        <v>37412.1</v>
      </c>
      <c r="T495" s="35">
        <f t="shared" si="139"/>
        <v>39750.400000000001</v>
      </c>
      <c r="U495" s="35">
        <f t="shared" si="139"/>
        <v>42088.7</v>
      </c>
      <c r="V495" s="35">
        <f t="shared" si="139"/>
        <v>44427</v>
      </c>
      <c r="W495" s="35">
        <f t="shared" si="139"/>
        <v>46765.3</v>
      </c>
      <c r="X495" s="35">
        <f t="shared" si="139"/>
        <v>49103.6</v>
      </c>
      <c r="Y495" s="35">
        <f t="shared" si="139"/>
        <v>51441.9</v>
      </c>
      <c r="Z495" s="35">
        <f t="shared" si="141"/>
        <v>53780.2</v>
      </c>
      <c r="AA495" s="35">
        <f t="shared" si="141"/>
        <v>56118.5</v>
      </c>
      <c r="AB495" s="35">
        <f t="shared" si="141"/>
        <v>58456.800000000003</v>
      </c>
      <c r="AC495" s="35">
        <f t="shared" si="141"/>
        <v>60795.1</v>
      </c>
      <c r="AD495" s="35">
        <f t="shared" si="141"/>
        <v>63133.4</v>
      </c>
      <c r="AE495" s="35">
        <f t="shared" si="141"/>
        <v>65471.7</v>
      </c>
      <c r="AF495" s="35">
        <f t="shared" si="141"/>
        <v>67810</v>
      </c>
      <c r="AG495" s="35">
        <f t="shared" si="141"/>
        <v>70148.3</v>
      </c>
      <c r="AH495" s="35">
        <f t="shared" si="141"/>
        <v>72486.600000000006</v>
      </c>
      <c r="AI495" s="35">
        <f t="shared" si="141"/>
        <v>74824.899999999994</v>
      </c>
      <c r="AJ495" s="35">
        <f t="shared" si="141"/>
        <v>77163.199999999997</v>
      </c>
      <c r="AK495" s="35">
        <f t="shared" si="141"/>
        <v>79501.5</v>
      </c>
      <c r="AL495" s="35">
        <f t="shared" si="141"/>
        <v>81839.8</v>
      </c>
      <c r="AM495" s="35">
        <f t="shared" si="141"/>
        <v>84178.1</v>
      </c>
      <c r="AN495" s="35">
        <f t="shared" si="141"/>
        <v>86516.4</v>
      </c>
      <c r="AO495" s="35">
        <f t="shared" si="137"/>
        <v>88854.7</v>
      </c>
      <c r="AP495" s="35">
        <f t="shared" si="137"/>
        <v>91193</v>
      </c>
      <c r="AQ495" s="35">
        <f t="shared" si="137"/>
        <v>93531.3</v>
      </c>
      <c r="AR495" s="35">
        <f t="shared" si="137"/>
        <v>95869.6</v>
      </c>
      <c r="AS495" s="35">
        <f t="shared" si="137"/>
        <v>98207.9</v>
      </c>
      <c r="AT495" s="35">
        <f t="shared" si="137"/>
        <v>100546.2</v>
      </c>
      <c r="AU495" s="35">
        <f t="shared" si="137"/>
        <v>102884.5</v>
      </c>
      <c r="AV495" s="35">
        <f t="shared" si="137"/>
        <v>105222.8</v>
      </c>
      <c r="AW495" s="35">
        <f t="shared" si="137"/>
        <v>107561.1</v>
      </c>
    </row>
    <row r="496" spans="1:49" ht="24">
      <c r="A496" s="45">
        <v>462200</v>
      </c>
      <c r="B496" s="31" t="s">
        <v>43</v>
      </c>
      <c r="C496" s="121">
        <v>49352.4</v>
      </c>
      <c r="D496" s="121">
        <f t="shared" si="127"/>
        <v>4935.2</v>
      </c>
      <c r="E496" s="33">
        <v>10</v>
      </c>
      <c r="F496" s="34">
        <v>8</v>
      </c>
      <c r="G496" s="34">
        <v>12</v>
      </c>
      <c r="H496" s="122">
        <f t="shared" si="128"/>
        <v>2467.6</v>
      </c>
      <c r="I496" s="123">
        <f t="shared" si="129"/>
        <v>3290.1</v>
      </c>
      <c r="J496" s="35">
        <f t="shared" si="139"/>
        <v>4935.2</v>
      </c>
      <c r="K496" s="35">
        <f t="shared" si="139"/>
        <v>9870.4</v>
      </c>
      <c r="L496" s="35">
        <f t="shared" si="139"/>
        <v>14805.6</v>
      </c>
      <c r="M496" s="35">
        <f t="shared" si="139"/>
        <v>19740.8</v>
      </c>
      <c r="N496" s="35">
        <f t="shared" si="139"/>
        <v>24676</v>
      </c>
      <c r="O496" s="35">
        <f t="shared" si="139"/>
        <v>29611.200000000001</v>
      </c>
      <c r="P496" s="35">
        <f t="shared" si="139"/>
        <v>34546.400000000001</v>
      </c>
      <c r="Q496" s="35">
        <f t="shared" si="139"/>
        <v>49352.4</v>
      </c>
      <c r="R496" s="35">
        <f t="shared" si="139"/>
        <v>49352.4</v>
      </c>
      <c r="S496" s="35">
        <f t="shared" si="139"/>
        <v>49352.4</v>
      </c>
      <c r="T496" s="35">
        <f t="shared" si="139"/>
        <v>49352.4</v>
      </c>
      <c r="U496" s="35">
        <f t="shared" si="139"/>
        <v>49352.4</v>
      </c>
      <c r="V496" s="35">
        <f t="shared" si="139"/>
        <v>51820</v>
      </c>
      <c r="W496" s="35">
        <f t="shared" si="139"/>
        <v>54287.6</v>
      </c>
      <c r="X496" s="35">
        <f t="shared" si="139"/>
        <v>56755.199999999997</v>
      </c>
      <c r="Y496" s="35">
        <f t="shared" si="139"/>
        <v>59222.8</v>
      </c>
      <c r="Z496" s="35">
        <f t="shared" si="141"/>
        <v>61690.400000000001</v>
      </c>
      <c r="AA496" s="35">
        <f t="shared" si="141"/>
        <v>64158</v>
      </c>
      <c r="AB496" s="35">
        <f t="shared" si="141"/>
        <v>66625.600000000006</v>
      </c>
      <c r="AC496" s="35">
        <f t="shared" si="141"/>
        <v>69093.2</v>
      </c>
      <c r="AD496" s="35">
        <f t="shared" si="141"/>
        <v>71560.800000000003</v>
      </c>
      <c r="AE496" s="35">
        <f t="shared" si="141"/>
        <v>74028.399999999994</v>
      </c>
      <c r="AF496" s="35">
        <f t="shared" si="141"/>
        <v>76496</v>
      </c>
      <c r="AG496" s="35">
        <f t="shared" si="141"/>
        <v>78963.600000000006</v>
      </c>
      <c r="AH496" s="35">
        <f t="shared" si="141"/>
        <v>81431.199999999997</v>
      </c>
      <c r="AI496" s="35">
        <f t="shared" si="141"/>
        <v>83898.8</v>
      </c>
      <c r="AJ496" s="35">
        <f t="shared" si="141"/>
        <v>86366.399999999994</v>
      </c>
      <c r="AK496" s="35">
        <f t="shared" si="141"/>
        <v>88834</v>
      </c>
      <c r="AL496" s="35">
        <f t="shared" si="141"/>
        <v>91301.6</v>
      </c>
      <c r="AM496" s="35">
        <f t="shared" si="141"/>
        <v>93769.2</v>
      </c>
      <c r="AN496" s="35">
        <f t="shared" si="141"/>
        <v>96236.800000000003</v>
      </c>
      <c r="AO496" s="35">
        <f t="shared" si="137"/>
        <v>98704.4</v>
      </c>
      <c r="AP496" s="35">
        <f t="shared" si="137"/>
        <v>101172</v>
      </c>
      <c r="AQ496" s="35">
        <f t="shared" si="137"/>
        <v>103639.6</v>
      </c>
      <c r="AR496" s="35">
        <f t="shared" si="137"/>
        <v>106107.2</v>
      </c>
      <c r="AS496" s="35">
        <f t="shared" si="137"/>
        <v>108574.8</v>
      </c>
      <c r="AT496" s="35">
        <f t="shared" si="137"/>
        <v>111042.4</v>
      </c>
      <c r="AU496" s="35">
        <f t="shared" si="137"/>
        <v>113510</v>
      </c>
      <c r="AV496" s="35">
        <f t="shared" si="137"/>
        <v>115977.60000000001</v>
      </c>
      <c r="AW496" s="35">
        <f t="shared" si="137"/>
        <v>118445.2</v>
      </c>
    </row>
    <row r="497" spans="1:49">
      <c r="A497" s="45">
        <v>462210</v>
      </c>
      <c r="B497" s="31" t="s">
        <v>42</v>
      </c>
      <c r="C497" s="121">
        <v>28582.5</v>
      </c>
      <c r="D497" s="121">
        <f t="shared" si="127"/>
        <v>4763.8</v>
      </c>
      <c r="E497" s="33">
        <v>6</v>
      </c>
      <c r="F497" s="34">
        <v>5</v>
      </c>
      <c r="G497" s="34">
        <v>8</v>
      </c>
      <c r="H497" s="122">
        <f t="shared" si="128"/>
        <v>2381.9</v>
      </c>
      <c r="I497" s="123">
        <f t="shared" si="129"/>
        <v>3175.9</v>
      </c>
      <c r="J497" s="35">
        <f t="shared" si="139"/>
        <v>4763.8</v>
      </c>
      <c r="K497" s="35">
        <f t="shared" si="139"/>
        <v>9527.6</v>
      </c>
      <c r="L497" s="35">
        <f t="shared" si="139"/>
        <v>14291.4</v>
      </c>
      <c r="M497" s="35">
        <f t="shared" si="139"/>
        <v>19055.2</v>
      </c>
      <c r="N497" s="35">
        <f t="shared" si="139"/>
        <v>28582.5</v>
      </c>
      <c r="O497" s="35">
        <f t="shared" si="139"/>
        <v>28582.5</v>
      </c>
      <c r="P497" s="35">
        <f t="shared" si="139"/>
        <v>28582.5</v>
      </c>
      <c r="Q497" s="35">
        <f t="shared" si="139"/>
        <v>28582.5</v>
      </c>
      <c r="R497" s="35">
        <f t="shared" si="139"/>
        <v>30964.400000000001</v>
      </c>
      <c r="S497" s="35">
        <f t="shared" si="139"/>
        <v>33346.300000000003</v>
      </c>
      <c r="T497" s="35">
        <f t="shared" si="139"/>
        <v>35728.199999999997</v>
      </c>
      <c r="U497" s="35">
        <f t="shared" si="139"/>
        <v>38110.1</v>
      </c>
      <c r="V497" s="35">
        <f t="shared" si="139"/>
        <v>40492</v>
      </c>
      <c r="W497" s="35">
        <f t="shared" si="139"/>
        <v>42873.9</v>
      </c>
      <c r="X497" s="35">
        <f t="shared" si="139"/>
        <v>45255.8</v>
      </c>
      <c r="Y497" s="35">
        <f t="shared" si="139"/>
        <v>47637.7</v>
      </c>
      <c r="Z497" s="35">
        <f t="shared" si="141"/>
        <v>50019.6</v>
      </c>
      <c r="AA497" s="35">
        <f t="shared" si="141"/>
        <v>52401.5</v>
      </c>
      <c r="AB497" s="35">
        <f t="shared" si="141"/>
        <v>54783.4</v>
      </c>
      <c r="AC497" s="35">
        <f t="shared" si="141"/>
        <v>57165.3</v>
      </c>
      <c r="AD497" s="35">
        <f t="shared" si="141"/>
        <v>59547.199999999997</v>
      </c>
      <c r="AE497" s="35">
        <f t="shared" si="141"/>
        <v>61929.1</v>
      </c>
      <c r="AF497" s="35">
        <f t="shared" si="141"/>
        <v>64311</v>
      </c>
      <c r="AG497" s="35">
        <f t="shared" si="141"/>
        <v>66692.899999999994</v>
      </c>
      <c r="AH497" s="35">
        <f t="shared" si="141"/>
        <v>69074.8</v>
      </c>
      <c r="AI497" s="35">
        <f t="shared" si="141"/>
        <v>71456.7</v>
      </c>
      <c r="AJ497" s="35">
        <f t="shared" si="141"/>
        <v>73838.600000000006</v>
      </c>
      <c r="AK497" s="35">
        <f t="shared" si="141"/>
        <v>76220.5</v>
      </c>
      <c r="AL497" s="35">
        <f t="shared" si="141"/>
        <v>78602.399999999994</v>
      </c>
      <c r="AM497" s="35">
        <f t="shared" si="141"/>
        <v>80984.3</v>
      </c>
      <c r="AN497" s="35">
        <f t="shared" si="141"/>
        <v>83366.2</v>
      </c>
      <c r="AO497" s="35">
        <f t="shared" si="137"/>
        <v>85748.1</v>
      </c>
      <c r="AP497" s="35">
        <f t="shared" si="137"/>
        <v>88130</v>
      </c>
      <c r="AQ497" s="35">
        <f t="shared" si="137"/>
        <v>90511.9</v>
      </c>
      <c r="AR497" s="35">
        <f t="shared" si="137"/>
        <v>92893.8</v>
      </c>
      <c r="AS497" s="35">
        <f t="shared" si="137"/>
        <v>95275.7</v>
      </c>
      <c r="AT497" s="35">
        <f t="shared" si="137"/>
        <v>97657.600000000006</v>
      </c>
      <c r="AU497" s="35">
        <f t="shared" si="137"/>
        <v>100039.5</v>
      </c>
      <c r="AV497" s="35">
        <f t="shared" si="137"/>
        <v>102421.4</v>
      </c>
      <c r="AW497" s="35">
        <f t="shared" si="137"/>
        <v>104803.3</v>
      </c>
    </row>
    <row r="498" spans="1:49">
      <c r="A498" s="45">
        <v>462220</v>
      </c>
      <c r="B498" s="31" t="s">
        <v>41</v>
      </c>
      <c r="C498" s="121">
        <v>40330.400000000001</v>
      </c>
      <c r="D498" s="121">
        <f t="shared" si="127"/>
        <v>5041.3</v>
      </c>
      <c r="E498" s="33">
        <v>8</v>
      </c>
      <c r="F498" s="34">
        <v>7</v>
      </c>
      <c r="G498" s="34">
        <v>10</v>
      </c>
      <c r="H498" s="122">
        <f t="shared" si="128"/>
        <v>2520.6999999999998</v>
      </c>
      <c r="I498" s="123">
        <f t="shared" si="129"/>
        <v>3360.9</v>
      </c>
      <c r="J498" s="35">
        <f t="shared" si="139"/>
        <v>5041.3</v>
      </c>
      <c r="K498" s="35">
        <f t="shared" si="139"/>
        <v>10082.6</v>
      </c>
      <c r="L498" s="35">
        <f t="shared" si="139"/>
        <v>15123.9</v>
      </c>
      <c r="M498" s="35">
        <f t="shared" si="139"/>
        <v>20165.2</v>
      </c>
      <c r="N498" s="35">
        <f t="shared" si="139"/>
        <v>25206.5</v>
      </c>
      <c r="O498" s="35">
        <f t="shared" si="139"/>
        <v>30247.8</v>
      </c>
      <c r="P498" s="35">
        <f t="shared" si="139"/>
        <v>40330.400000000001</v>
      </c>
      <c r="Q498" s="35">
        <f t="shared" si="139"/>
        <v>40330.400000000001</v>
      </c>
      <c r="R498" s="35">
        <f t="shared" si="139"/>
        <v>40330.400000000001</v>
      </c>
      <c r="S498" s="35">
        <f t="shared" si="139"/>
        <v>40330.400000000001</v>
      </c>
      <c r="T498" s="35">
        <f t="shared" si="139"/>
        <v>42851.1</v>
      </c>
      <c r="U498" s="35">
        <f t="shared" si="139"/>
        <v>45371.8</v>
      </c>
      <c r="V498" s="35">
        <f t="shared" si="139"/>
        <v>47892.5</v>
      </c>
      <c r="W498" s="35">
        <f t="shared" si="139"/>
        <v>50413.2</v>
      </c>
      <c r="X498" s="35">
        <f t="shared" si="139"/>
        <v>52933.9</v>
      </c>
      <c r="Y498" s="35">
        <f t="shared" si="139"/>
        <v>55454.6</v>
      </c>
      <c r="Z498" s="35">
        <f t="shared" si="141"/>
        <v>57975.3</v>
      </c>
      <c r="AA498" s="35">
        <f t="shared" si="141"/>
        <v>60496</v>
      </c>
      <c r="AB498" s="35">
        <f t="shared" si="141"/>
        <v>63016.7</v>
      </c>
      <c r="AC498" s="35">
        <f t="shared" si="141"/>
        <v>65537.399999999994</v>
      </c>
      <c r="AD498" s="35">
        <f t="shared" si="141"/>
        <v>68058.100000000006</v>
      </c>
      <c r="AE498" s="35">
        <f t="shared" si="141"/>
        <v>70578.8</v>
      </c>
      <c r="AF498" s="35">
        <f t="shared" si="141"/>
        <v>73099.5</v>
      </c>
      <c r="AG498" s="35">
        <f t="shared" si="141"/>
        <v>75620.2</v>
      </c>
      <c r="AH498" s="35">
        <f t="shared" si="141"/>
        <v>78140.899999999994</v>
      </c>
      <c r="AI498" s="35">
        <f t="shared" si="141"/>
        <v>80661.600000000006</v>
      </c>
      <c r="AJ498" s="35">
        <f t="shared" si="141"/>
        <v>83182.3</v>
      </c>
      <c r="AK498" s="35">
        <f t="shared" si="141"/>
        <v>85703</v>
      </c>
      <c r="AL498" s="35">
        <f t="shared" si="141"/>
        <v>88223.7</v>
      </c>
      <c r="AM498" s="35">
        <f t="shared" si="141"/>
        <v>90744.4</v>
      </c>
      <c r="AN498" s="35">
        <f t="shared" si="141"/>
        <v>93265.1</v>
      </c>
      <c r="AO498" s="35">
        <f t="shared" si="137"/>
        <v>95785.8</v>
      </c>
      <c r="AP498" s="35">
        <f t="shared" si="137"/>
        <v>98306.5</v>
      </c>
      <c r="AQ498" s="35">
        <f t="shared" si="137"/>
        <v>100827.2</v>
      </c>
      <c r="AR498" s="35">
        <f t="shared" si="137"/>
        <v>103347.9</v>
      </c>
      <c r="AS498" s="35">
        <f t="shared" si="137"/>
        <v>105868.6</v>
      </c>
      <c r="AT498" s="35">
        <f t="shared" si="137"/>
        <v>108389.3</v>
      </c>
      <c r="AU498" s="35">
        <f t="shared" si="137"/>
        <v>110910</v>
      </c>
      <c r="AV498" s="35">
        <f t="shared" si="137"/>
        <v>113430.7</v>
      </c>
      <c r="AW498" s="35">
        <f t="shared" si="137"/>
        <v>115951.4</v>
      </c>
    </row>
    <row r="499" spans="1:49" ht="24">
      <c r="A499" s="45">
        <v>462230</v>
      </c>
      <c r="B499" s="31" t="s">
        <v>40</v>
      </c>
      <c r="C499" s="121">
        <v>29088</v>
      </c>
      <c r="D499" s="121">
        <f t="shared" si="127"/>
        <v>3636</v>
      </c>
      <c r="E499" s="33">
        <v>8</v>
      </c>
      <c r="F499" s="34">
        <v>7</v>
      </c>
      <c r="G499" s="34">
        <v>10</v>
      </c>
      <c r="H499" s="122">
        <f t="shared" si="128"/>
        <v>1818</v>
      </c>
      <c r="I499" s="123">
        <f t="shared" si="129"/>
        <v>2424</v>
      </c>
      <c r="J499" s="35">
        <f t="shared" si="139"/>
        <v>3636</v>
      </c>
      <c r="K499" s="35">
        <f t="shared" si="139"/>
        <v>7272</v>
      </c>
      <c r="L499" s="35">
        <f t="shared" si="139"/>
        <v>10908</v>
      </c>
      <c r="M499" s="35">
        <f t="shared" si="139"/>
        <v>14544</v>
      </c>
      <c r="N499" s="35">
        <f t="shared" si="139"/>
        <v>18180</v>
      </c>
      <c r="O499" s="35">
        <f t="shared" si="139"/>
        <v>21816</v>
      </c>
      <c r="P499" s="35">
        <f t="shared" si="139"/>
        <v>29088</v>
      </c>
      <c r="Q499" s="35">
        <f t="shared" si="139"/>
        <v>29088</v>
      </c>
      <c r="R499" s="35">
        <f t="shared" si="139"/>
        <v>29088</v>
      </c>
      <c r="S499" s="35">
        <f t="shared" si="139"/>
        <v>29088</v>
      </c>
      <c r="T499" s="35">
        <f t="shared" si="139"/>
        <v>30906</v>
      </c>
      <c r="U499" s="35">
        <f t="shared" si="139"/>
        <v>32724</v>
      </c>
      <c r="V499" s="35">
        <f t="shared" si="139"/>
        <v>34542</v>
      </c>
      <c r="W499" s="35">
        <f t="shared" si="139"/>
        <v>36360</v>
      </c>
      <c r="X499" s="35">
        <f t="shared" si="139"/>
        <v>38178</v>
      </c>
      <c r="Y499" s="35">
        <f t="shared" si="139"/>
        <v>39996</v>
      </c>
      <c r="Z499" s="35">
        <f t="shared" si="141"/>
        <v>41814</v>
      </c>
      <c r="AA499" s="35">
        <f t="shared" si="141"/>
        <v>43632</v>
      </c>
      <c r="AB499" s="35">
        <f t="shared" si="141"/>
        <v>45450</v>
      </c>
      <c r="AC499" s="35">
        <f t="shared" si="141"/>
        <v>47268</v>
      </c>
      <c r="AD499" s="35">
        <f t="shared" si="141"/>
        <v>49086</v>
      </c>
      <c r="AE499" s="35">
        <f t="shared" si="141"/>
        <v>50904</v>
      </c>
      <c r="AF499" s="35">
        <f t="shared" si="141"/>
        <v>52722</v>
      </c>
      <c r="AG499" s="35">
        <f t="shared" si="141"/>
        <v>54540</v>
      </c>
      <c r="AH499" s="35">
        <f t="shared" si="141"/>
        <v>56358</v>
      </c>
      <c r="AI499" s="35">
        <f t="shared" si="141"/>
        <v>58176</v>
      </c>
      <c r="AJ499" s="35">
        <f t="shared" si="141"/>
        <v>59994</v>
      </c>
      <c r="AK499" s="35">
        <f t="shared" si="141"/>
        <v>61812</v>
      </c>
      <c r="AL499" s="35">
        <f t="shared" si="141"/>
        <v>63630</v>
      </c>
      <c r="AM499" s="35">
        <f t="shared" si="141"/>
        <v>65448</v>
      </c>
      <c r="AN499" s="35">
        <f t="shared" si="141"/>
        <v>67266</v>
      </c>
      <c r="AO499" s="35">
        <f t="shared" si="137"/>
        <v>69084</v>
      </c>
      <c r="AP499" s="35">
        <f t="shared" si="137"/>
        <v>70902</v>
      </c>
      <c r="AQ499" s="35">
        <f t="shared" si="137"/>
        <v>72720</v>
      </c>
      <c r="AR499" s="35">
        <f t="shared" si="137"/>
        <v>74538</v>
      </c>
      <c r="AS499" s="35">
        <f t="shared" si="137"/>
        <v>76356</v>
      </c>
      <c r="AT499" s="35">
        <f t="shared" si="137"/>
        <v>78174</v>
      </c>
      <c r="AU499" s="35">
        <f t="shared" si="137"/>
        <v>79992</v>
      </c>
      <c r="AV499" s="35">
        <f t="shared" si="137"/>
        <v>81810</v>
      </c>
      <c r="AW499" s="35">
        <f t="shared" si="137"/>
        <v>83628</v>
      </c>
    </row>
    <row r="500" spans="1:49" ht="24">
      <c r="A500" s="45">
        <v>462240</v>
      </c>
      <c r="B500" s="31" t="s">
        <v>39</v>
      </c>
      <c r="C500" s="121">
        <v>39951.599999999999</v>
      </c>
      <c r="D500" s="121">
        <f t="shared" si="127"/>
        <v>4994</v>
      </c>
      <c r="E500" s="33">
        <v>8</v>
      </c>
      <c r="F500" s="34">
        <v>7</v>
      </c>
      <c r="G500" s="34">
        <v>10</v>
      </c>
      <c r="H500" s="122">
        <f t="shared" si="128"/>
        <v>2497</v>
      </c>
      <c r="I500" s="123">
        <f t="shared" si="129"/>
        <v>3329.3</v>
      </c>
      <c r="J500" s="35">
        <f t="shared" si="139"/>
        <v>4994</v>
      </c>
      <c r="K500" s="35">
        <f t="shared" si="139"/>
        <v>9988</v>
      </c>
      <c r="L500" s="35">
        <f t="shared" si="139"/>
        <v>14982</v>
      </c>
      <c r="M500" s="35">
        <f t="shared" si="139"/>
        <v>19976</v>
      </c>
      <c r="N500" s="35">
        <f t="shared" si="139"/>
        <v>24970</v>
      </c>
      <c r="O500" s="35">
        <f t="shared" si="139"/>
        <v>29964</v>
      </c>
      <c r="P500" s="35">
        <f t="shared" si="139"/>
        <v>39951.599999999999</v>
      </c>
      <c r="Q500" s="35">
        <f t="shared" si="139"/>
        <v>39951.599999999999</v>
      </c>
      <c r="R500" s="35">
        <f t="shared" si="139"/>
        <v>39951.599999999999</v>
      </c>
      <c r="S500" s="35">
        <f t="shared" si="139"/>
        <v>39951.599999999999</v>
      </c>
      <c r="T500" s="35">
        <f t="shared" si="139"/>
        <v>42448.6</v>
      </c>
      <c r="U500" s="35">
        <f t="shared" si="139"/>
        <v>44945.599999999999</v>
      </c>
      <c r="V500" s="35">
        <f t="shared" si="139"/>
        <v>47442.6</v>
      </c>
      <c r="W500" s="35">
        <f t="shared" si="139"/>
        <v>49939.6</v>
      </c>
      <c r="X500" s="35">
        <f t="shared" si="139"/>
        <v>52436.6</v>
      </c>
      <c r="Y500" s="35">
        <f t="shared" si="139"/>
        <v>54933.599999999999</v>
      </c>
      <c r="Z500" s="35">
        <f t="shared" si="141"/>
        <v>57430.6</v>
      </c>
      <c r="AA500" s="35">
        <f t="shared" si="141"/>
        <v>59927.6</v>
      </c>
      <c r="AB500" s="35">
        <f t="shared" si="141"/>
        <v>62424.6</v>
      </c>
      <c r="AC500" s="35">
        <f t="shared" si="141"/>
        <v>64921.599999999999</v>
      </c>
      <c r="AD500" s="35">
        <f t="shared" si="141"/>
        <v>67418.600000000006</v>
      </c>
      <c r="AE500" s="35">
        <f t="shared" si="141"/>
        <v>69915.600000000006</v>
      </c>
      <c r="AF500" s="35">
        <f t="shared" si="141"/>
        <v>72412.600000000006</v>
      </c>
      <c r="AG500" s="35">
        <f t="shared" si="141"/>
        <v>74909.600000000006</v>
      </c>
      <c r="AH500" s="35">
        <f t="shared" si="141"/>
        <v>77406.600000000006</v>
      </c>
      <c r="AI500" s="35">
        <f t="shared" si="141"/>
        <v>79903.600000000006</v>
      </c>
      <c r="AJ500" s="35">
        <f t="shared" si="141"/>
        <v>82400.600000000006</v>
      </c>
      <c r="AK500" s="35">
        <f t="shared" si="141"/>
        <v>84897.600000000006</v>
      </c>
      <c r="AL500" s="35">
        <f t="shared" si="141"/>
        <v>87394.6</v>
      </c>
      <c r="AM500" s="35">
        <f t="shared" si="141"/>
        <v>89891.6</v>
      </c>
      <c r="AN500" s="35">
        <f t="shared" si="141"/>
        <v>92388.6</v>
      </c>
      <c r="AO500" s="35">
        <f t="shared" si="137"/>
        <v>94885.6</v>
      </c>
      <c r="AP500" s="35">
        <f t="shared" si="137"/>
        <v>97382.6</v>
      </c>
      <c r="AQ500" s="35">
        <f t="shared" si="137"/>
        <v>99879.6</v>
      </c>
      <c r="AR500" s="35">
        <f t="shared" si="137"/>
        <v>102376.6</v>
      </c>
      <c r="AS500" s="35">
        <f t="shared" si="137"/>
        <v>104873.60000000001</v>
      </c>
      <c r="AT500" s="35">
        <f t="shared" si="137"/>
        <v>107370.6</v>
      </c>
      <c r="AU500" s="35">
        <f t="shared" si="137"/>
        <v>109867.6</v>
      </c>
      <c r="AV500" s="35">
        <f t="shared" si="137"/>
        <v>112364.6</v>
      </c>
      <c r="AW500" s="35">
        <f t="shared" si="137"/>
        <v>114861.6</v>
      </c>
    </row>
    <row r="501" spans="1:49">
      <c r="A501" s="45">
        <v>462250</v>
      </c>
      <c r="B501" s="31" t="s">
        <v>38</v>
      </c>
      <c r="C501" s="121">
        <v>44627.7</v>
      </c>
      <c r="D501" s="121">
        <f t="shared" si="127"/>
        <v>5578.5</v>
      </c>
      <c r="E501" s="33">
        <v>8</v>
      </c>
      <c r="F501" s="34">
        <v>7</v>
      </c>
      <c r="G501" s="34">
        <v>10</v>
      </c>
      <c r="H501" s="122">
        <f t="shared" si="128"/>
        <v>2789.3</v>
      </c>
      <c r="I501" s="123">
        <f t="shared" si="129"/>
        <v>3719</v>
      </c>
      <c r="J501" s="35">
        <f t="shared" si="139"/>
        <v>5578.5</v>
      </c>
      <c r="K501" s="35">
        <f t="shared" si="139"/>
        <v>11157</v>
      </c>
      <c r="L501" s="35">
        <f t="shared" si="139"/>
        <v>16735.5</v>
      </c>
      <c r="M501" s="35">
        <f t="shared" si="139"/>
        <v>22314</v>
      </c>
      <c r="N501" s="35">
        <f t="shared" si="139"/>
        <v>27892.5</v>
      </c>
      <c r="O501" s="35">
        <f t="shared" si="139"/>
        <v>33471</v>
      </c>
      <c r="P501" s="35">
        <f t="shared" si="139"/>
        <v>44627.7</v>
      </c>
      <c r="Q501" s="35">
        <f t="shared" si="139"/>
        <v>44627.7</v>
      </c>
      <c r="R501" s="35">
        <f t="shared" si="139"/>
        <v>44627.7</v>
      </c>
      <c r="S501" s="35">
        <f t="shared" si="139"/>
        <v>44627.7</v>
      </c>
      <c r="T501" s="35">
        <f t="shared" si="139"/>
        <v>47417</v>
      </c>
      <c r="U501" s="35">
        <f t="shared" si="139"/>
        <v>50206.3</v>
      </c>
      <c r="V501" s="35">
        <f t="shared" si="139"/>
        <v>52995.6</v>
      </c>
      <c r="W501" s="35">
        <f t="shared" si="139"/>
        <v>55784.9</v>
      </c>
      <c r="X501" s="35">
        <f t="shared" si="139"/>
        <v>58574.2</v>
      </c>
      <c r="Y501" s="35">
        <f t="shared" si="139"/>
        <v>61363.5</v>
      </c>
      <c r="Z501" s="35">
        <f t="shared" si="141"/>
        <v>64152.800000000003</v>
      </c>
      <c r="AA501" s="35">
        <f t="shared" si="141"/>
        <v>66942.100000000006</v>
      </c>
      <c r="AB501" s="35">
        <f t="shared" si="141"/>
        <v>69731.399999999994</v>
      </c>
      <c r="AC501" s="35">
        <f t="shared" si="141"/>
        <v>72520.7</v>
      </c>
      <c r="AD501" s="35">
        <f t="shared" si="141"/>
        <v>75310</v>
      </c>
      <c r="AE501" s="35">
        <f t="shared" si="141"/>
        <v>78099.3</v>
      </c>
      <c r="AF501" s="35">
        <f t="shared" si="141"/>
        <v>80888.600000000006</v>
      </c>
      <c r="AG501" s="35">
        <f t="shared" si="141"/>
        <v>83677.899999999994</v>
      </c>
      <c r="AH501" s="35">
        <f t="shared" si="141"/>
        <v>86467.199999999997</v>
      </c>
      <c r="AI501" s="35">
        <f t="shared" si="141"/>
        <v>89256.5</v>
      </c>
      <c r="AJ501" s="35">
        <f t="shared" si="141"/>
        <v>92045.8</v>
      </c>
      <c r="AK501" s="35">
        <f t="shared" si="141"/>
        <v>94835.1</v>
      </c>
      <c r="AL501" s="35">
        <f t="shared" si="141"/>
        <v>97624.4</v>
      </c>
      <c r="AM501" s="35">
        <f t="shared" si="141"/>
        <v>100413.7</v>
      </c>
      <c r="AN501" s="35">
        <f t="shared" si="141"/>
        <v>103203</v>
      </c>
      <c r="AO501" s="35">
        <f t="shared" si="137"/>
        <v>105992.3</v>
      </c>
      <c r="AP501" s="35">
        <f t="shared" si="137"/>
        <v>108781.6</v>
      </c>
      <c r="AQ501" s="35">
        <f t="shared" si="137"/>
        <v>111570.9</v>
      </c>
      <c r="AR501" s="35">
        <f t="shared" si="137"/>
        <v>114360.2</v>
      </c>
      <c r="AS501" s="35">
        <f t="shared" si="137"/>
        <v>117149.5</v>
      </c>
      <c r="AT501" s="35">
        <f t="shared" si="137"/>
        <v>119938.8</v>
      </c>
      <c r="AU501" s="35">
        <f t="shared" si="137"/>
        <v>122728.1</v>
      </c>
      <c r="AV501" s="35">
        <f t="shared" si="137"/>
        <v>125517.4</v>
      </c>
      <c r="AW501" s="35">
        <f t="shared" si="137"/>
        <v>128306.7</v>
      </c>
    </row>
    <row r="502" spans="1:49" ht="24">
      <c r="A502" s="45">
        <v>462260</v>
      </c>
      <c r="B502" s="31" t="s">
        <v>37</v>
      </c>
      <c r="C502" s="121">
        <v>44944.2</v>
      </c>
      <c r="D502" s="121">
        <f t="shared" si="127"/>
        <v>5618</v>
      </c>
      <c r="E502" s="33">
        <v>8</v>
      </c>
      <c r="F502" s="34">
        <v>7</v>
      </c>
      <c r="G502" s="34">
        <v>10</v>
      </c>
      <c r="H502" s="122">
        <f t="shared" si="128"/>
        <v>2809</v>
      </c>
      <c r="I502" s="123">
        <f t="shared" si="129"/>
        <v>3745.3</v>
      </c>
      <c r="J502" s="35">
        <f t="shared" si="139"/>
        <v>5618</v>
      </c>
      <c r="K502" s="35">
        <f t="shared" si="139"/>
        <v>11236</v>
      </c>
      <c r="L502" s="35">
        <f t="shared" si="139"/>
        <v>16854</v>
      </c>
      <c r="M502" s="35">
        <f t="shared" si="139"/>
        <v>22472</v>
      </c>
      <c r="N502" s="35">
        <f t="shared" si="139"/>
        <v>28090</v>
      </c>
      <c r="O502" s="35">
        <f t="shared" si="139"/>
        <v>33708</v>
      </c>
      <c r="P502" s="35">
        <f t="shared" si="139"/>
        <v>44944.2</v>
      </c>
      <c r="Q502" s="35">
        <f t="shared" si="139"/>
        <v>44944.2</v>
      </c>
      <c r="R502" s="35">
        <f t="shared" si="139"/>
        <v>44944.2</v>
      </c>
      <c r="S502" s="35">
        <f t="shared" si="139"/>
        <v>44944.2</v>
      </c>
      <c r="T502" s="35">
        <f t="shared" si="139"/>
        <v>47753.2</v>
      </c>
      <c r="U502" s="35">
        <f t="shared" si="139"/>
        <v>50562.2</v>
      </c>
      <c r="V502" s="35">
        <f t="shared" si="139"/>
        <v>53371.199999999997</v>
      </c>
      <c r="W502" s="35">
        <f t="shared" si="139"/>
        <v>56180.2</v>
      </c>
      <c r="X502" s="35">
        <f t="shared" si="139"/>
        <v>58989.2</v>
      </c>
      <c r="Y502" s="35">
        <f t="shared" si="139"/>
        <v>61798.2</v>
      </c>
      <c r="Z502" s="35">
        <f t="shared" si="141"/>
        <v>64607.199999999997</v>
      </c>
      <c r="AA502" s="35">
        <f t="shared" si="141"/>
        <v>67416.2</v>
      </c>
      <c r="AB502" s="35">
        <f t="shared" si="141"/>
        <v>70225.2</v>
      </c>
      <c r="AC502" s="35">
        <f t="shared" si="141"/>
        <v>73034.2</v>
      </c>
      <c r="AD502" s="35">
        <f t="shared" si="141"/>
        <v>75843.199999999997</v>
      </c>
      <c r="AE502" s="35">
        <f t="shared" si="141"/>
        <v>78652.2</v>
      </c>
      <c r="AF502" s="35">
        <f t="shared" si="141"/>
        <v>81461.2</v>
      </c>
      <c r="AG502" s="35">
        <f t="shared" si="141"/>
        <v>84270.2</v>
      </c>
      <c r="AH502" s="35">
        <f t="shared" si="141"/>
        <v>87079.2</v>
      </c>
      <c r="AI502" s="35">
        <f t="shared" si="141"/>
        <v>89888.2</v>
      </c>
      <c r="AJ502" s="35">
        <f t="shared" si="141"/>
        <v>92697.2</v>
      </c>
      <c r="AK502" s="35">
        <f t="shared" si="141"/>
        <v>95506.2</v>
      </c>
      <c r="AL502" s="35">
        <f t="shared" si="141"/>
        <v>98315.199999999997</v>
      </c>
      <c r="AM502" s="35">
        <f t="shared" si="141"/>
        <v>101124.2</v>
      </c>
      <c r="AN502" s="35">
        <f t="shared" si="141"/>
        <v>103933.2</v>
      </c>
      <c r="AO502" s="35">
        <f t="shared" si="137"/>
        <v>106742.2</v>
      </c>
      <c r="AP502" s="35">
        <f t="shared" si="137"/>
        <v>109551.2</v>
      </c>
      <c r="AQ502" s="35">
        <f t="shared" si="137"/>
        <v>112360.2</v>
      </c>
      <c r="AR502" s="35">
        <f t="shared" si="137"/>
        <v>115169.2</v>
      </c>
      <c r="AS502" s="35">
        <f t="shared" si="137"/>
        <v>117978.2</v>
      </c>
      <c r="AT502" s="35">
        <f t="shared" si="137"/>
        <v>120787.2</v>
      </c>
      <c r="AU502" s="35">
        <f t="shared" si="137"/>
        <v>123596.2</v>
      </c>
      <c r="AV502" s="35">
        <f t="shared" si="137"/>
        <v>126405.2</v>
      </c>
      <c r="AW502" s="35">
        <f t="shared" si="137"/>
        <v>129214.2</v>
      </c>
    </row>
    <row r="503" spans="1:49">
      <c r="A503" s="45">
        <v>462270</v>
      </c>
      <c r="B503" s="31" t="s">
        <v>36</v>
      </c>
      <c r="C503" s="121">
        <v>40480.5</v>
      </c>
      <c r="D503" s="121">
        <f t="shared" si="127"/>
        <v>4048.1</v>
      </c>
      <c r="E503" s="33">
        <v>10</v>
      </c>
      <c r="F503" s="34">
        <v>8</v>
      </c>
      <c r="G503" s="34">
        <v>12</v>
      </c>
      <c r="H503" s="122">
        <f t="shared" si="128"/>
        <v>2024.1</v>
      </c>
      <c r="I503" s="123">
        <f t="shared" si="129"/>
        <v>2698.7</v>
      </c>
      <c r="J503" s="35">
        <f t="shared" si="139"/>
        <v>4048.1</v>
      </c>
      <c r="K503" s="35">
        <f t="shared" si="139"/>
        <v>8096.2</v>
      </c>
      <c r="L503" s="35">
        <f t="shared" si="139"/>
        <v>12144.3</v>
      </c>
      <c r="M503" s="35">
        <f t="shared" si="139"/>
        <v>16192.4</v>
      </c>
      <c r="N503" s="35">
        <f t="shared" si="139"/>
        <v>20240.5</v>
      </c>
      <c r="O503" s="35">
        <f t="shared" si="139"/>
        <v>24288.6</v>
      </c>
      <c r="P503" s="35">
        <f t="shared" si="139"/>
        <v>28336.7</v>
      </c>
      <c r="Q503" s="35">
        <f t="shared" si="139"/>
        <v>40480.5</v>
      </c>
      <c r="R503" s="35">
        <f t="shared" si="139"/>
        <v>40480.5</v>
      </c>
      <c r="S503" s="35">
        <f t="shared" si="139"/>
        <v>40480.5</v>
      </c>
      <c r="T503" s="35">
        <f t="shared" si="139"/>
        <v>40480.5</v>
      </c>
      <c r="U503" s="35">
        <f t="shared" si="139"/>
        <v>40480.5</v>
      </c>
      <c r="V503" s="35">
        <f t="shared" si="139"/>
        <v>42504.6</v>
      </c>
      <c r="W503" s="35">
        <f t="shared" si="139"/>
        <v>44528.7</v>
      </c>
      <c r="X503" s="35">
        <f t="shared" si="139"/>
        <v>46552.800000000003</v>
      </c>
      <c r="Y503" s="35">
        <f t="shared" si="139"/>
        <v>48576.9</v>
      </c>
      <c r="Z503" s="35">
        <f t="shared" si="141"/>
        <v>50601</v>
      </c>
      <c r="AA503" s="35">
        <f t="shared" si="141"/>
        <v>52625.1</v>
      </c>
      <c r="AB503" s="35">
        <f t="shared" si="141"/>
        <v>54649.2</v>
      </c>
      <c r="AC503" s="35">
        <f t="shared" si="141"/>
        <v>56673.3</v>
      </c>
      <c r="AD503" s="35">
        <f t="shared" si="141"/>
        <v>58697.4</v>
      </c>
      <c r="AE503" s="35">
        <f t="shared" si="141"/>
        <v>60721.5</v>
      </c>
      <c r="AF503" s="35">
        <f t="shared" si="141"/>
        <v>62745.599999999999</v>
      </c>
      <c r="AG503" s="35">
        <f t="shared" si="141"/>
        <v>64769.7</v>
      </c>
      <c r="AH503" s="35">
        <f t="shared" si="141"/>
        <v>66793.8</v>
      </c>
      <c r="AI503" s="35">
        <f t="shared" si="141"/>
        <v>68817.899999999994</v>
      </c>
      <c r="AJ503" s="35">
        <f t="shared" si="141"/>
        <v>70842</v>
      </c>
      <c r="AK503" s="35">
        <f t="shared" si="141"/>
        <v>72866.100000000006</v>
      </c>
      <c r="AL503" s="35">
        <f t="shared" si="141"/>
        <v>74890.2</v>
      </c>
      <c r="AM503" s="35">
        <f t="shared" si="141"/>
        <v>76914.3</v>
      </c>
      <c r="AN503" s="35">
        <f t="shared" si="141"/>
        <v>78938.399999999994</v>
      </c>
      <c r="AO503" s="35">
        <f t="shared" si="137"/>
        <v>80962.5</v>
      </c>
      <c r="AP503" s="35">
        <f t="shared" si="137"/>
        <v>82986.600000000006</v>
      </c>
      <c r="AQ503" s="35">
        <f t="shared" si="137"/>
        <v>85010.7</v>
      </c>
      <c r="AR503" s="35">
        <f t="shared" si="137"/>
        <v>87034.8</v>
      </c>
      <c r="AS503" s="35">
        <f t="shared" si="137"/>
        <v>89058.9</v>
      </c>
      <c r="AT503" s="35">
        <f t="shared" si="137"/>
        <v>91083</v>
      </c>
      <c r="AU503" s="35">
        <f t="shared" si="137"/>
        <v>93107.1</v>
      </c>
      <c r="AV503" s="35">
        <f t="shared" si="137"/>
        <v>95131.199999999997</v>
      </c>
      <c r="AW503" s="35">
        <f t="shared" si="137"/>
        <v>97155.3</v>
      </c>
    </row>
    <row r="504" spans="1:49">
      <c r="A504" s="45">
        <v>462280</v>
      </c>
      <c r="B504" s="31" t="s">
        <v>35</v>
      </c>
      <c r="C504" s="121">
        <v>46634.6</v>
      </c>
      <c r="D504" s="121">
        <f t="shared" si="127"/>
        <v>4663.5</v>
      </c>
      <c r="E504" s="33">
        <v>10</v>
      </c>
      <c r="F504" s="34">
        <v>8</v>
      </c>
      <c r="G504" s="34">
        <v>12</v>
      </c>
      <c r="H504" s="122">
        <f t="shared" si="128"/>
        <v>2331.8000000000002</v>
      </c>
      <c r="I504" s="123">
        <f t="shared" si="129"/>
        <v>3109</v>
      </c>
      <c r="J504" s="35">
        <f t="shared" si="139"/>
        <v>4663.5</v>
      </c>
      <c r="K504" s="35">
        <f t="shared" si="139"/>
        <v>9327</v>
      </c>
      <c r="L504" s="35">
        <f t="shared" si="139"/>
        <v>13990.5</v>
      </c>
      <c r="M504" s="35">
        <f t="shared" si="139"/>
        <v>18654</v>
      </c>
      <c r="N504" s="35">
        <f t="shared" si="139"/>
        <v>23317.5</v>
      </c>
      <c r="O504" s="35">
        <f t="shared" si="139"/>
        <v>27981</v>
      </c>
      <c r="P504" s="35">
        <f t="shared" si="139"/>
        <v>32644.5</v>
      </c>
      <c r="Q504" s="35">
        <f t="shared" si="139"/>
        <v>46634.6</v>
      </c>
      <c r="R504" s="35">
        <f t="shared" si="139"/>
        <v>46634.6</v>
      </c>
      <c r="S504" s="35">
        <f t="shared" si="139"/>
        <v>46634.6</v>
      </c>
      <c r="T504" s="35">
        <f t="shared" si="139"/>
        <v>46634.6</v>
      </c>
      <c r="U504" s="35">
        <f t="shared" si="139"/>
        <v>46634.6</v>
      </c>
      <c r="V504" s="35">
        <f t="shared" si="139"/>
        <v>48966.400000000001</v>
      </c>
      <c r="W504" s="35">
        <f t="shared" si="139"/>
        <v>51298.2</v>
      </c>
      <c r="X504" s="35">
        <f t="shared" si="139"/>
        <v>53630</v>
      </c>
      <c r="Y504" s="35">
        <f t="shared" si="139"/>
        <v>55961.8</v>
      </c>
      <c r="Z504" s="35">
        <f t="shared" si="141"/>
        <v>58293.599999999999</v>
      </c>
      <c r="AA504" s="35">
        <f t="shared" si="141"/>
        <v>60625.4</v>
      </c>
      <c r="AB504" s="35">
        <f t="shared" si="141"/>
        <v>62957.2</v>
      </c>
      <c r="AC504" s="35">
        <f t="shared" si="141"/>
        <v>65289</v>
      </c>
      <c r="AD504" s="35">
        <f t="shared" si="141"/>
        <v>67620.800000000003</v>
      </c>
      <c r="AE504" s="35">
        <f t="shared" si="141"/>
        <v>69952.600000000006</v>
      </c>
      <c r="AF504" s="35">
        <f t="shared" si="141"/>
        <v>72284.399999999994</v>
      </c>
      <c r="AG504" s="35">
        <f t="shared" si="141"/>
        <v>74616.2</v>
      </c>
      <c r="AH504" s="35">
        <f t="shared" si="141"/>
        <v>76948</v>
      </c>
      <c r="AI504" s="35">
        <f t="shared" si="141"/>
        <v>79279.8</v>
      </c>
      <c r="AJ504" s="35">
        <f t="shared" si="141"/>
        <v>81611.600000000006</v>
      </c>
      <c r="AK504" s="35">
        <f t="shared" si="141"/>
        <v>83943.4</v>
      </c>
      <c r="AL504" s="35">
        <f t="shared" si="141"/>
        <v>86275.199999999997</v>
      </c>
      <c r="AM504" s="35">
        <f t="shared" si="141"/>
        <v>88607</v>
      </c>
      <c r="AN504" s="35">
        <f t="shared" si="141"/>
        <v>90938.8</v>
      </c>
      <c r="AO504" s="35">
        <f t="shared" si="137"/>
        <v>93270.6</v>
      </c>
      <c r="AP504" s="35">
        <f t="shared" si="137"/>
        <v>95602.4</v>
      </c>
      <c r="AQ504" s="35">
        <f t="shared" si="137"/>
        <v>97934.2</v>
      </c>
      <c r="AR504" s="35">
        <f t="shared" si="137"/>
        <v>100266</v>
      </c>
      <c r="AS504" s="35">
        <f t="shared" si="137"/>
        <v>102597.8</v>
      </c>
      <c r="AT504" s="35">
        <f t="shared" si="137"/>
        <v>104929.60000000001</v>
      </c>
      <c r="AU504" s="35">
        <f t="shared" si="137"/>
        <v>107261.4</v>
      </c>
      <c r="AV504" s="35">
        <f t="shared" si="137"/>
        <v>109593.2</v>
      </c>
      <c r="AW504" s="35">
        <f t="shared" si="137"/>
        <v>111925</v>
      </c>
    </row>
    <row r="505" spans="1:49" ht="24">
      <c r="A505" s="45">
        <v>462290</v>
      </c>
      <c r="B505" s="31" t="s">
        <v>34</v>
      </c>
      <c r="C505" s="121">
        <v>47330.3</v>
      </c>
      <c r="D505" s="121">
        <f t="shared" si="127"/>
        <v>3944.2</v>
      </c>
      <c r="E505" s="33">
        <v>12</v>
      </c>
      <c r="F505" s="34">
        <v>10</v>
      </c>
      <c r="G505" s="34">
        <v>15</v>
      </c>
      <c r="H505" s="122">
        <f t="shared" si="128"/>
        <v>1972.1</v>
      </c>
      <c r="I505" s="123">
        <f t="shared" si="129"/>
        <v>2629.5</v>
      </c>
      <c r="J505" s="35">
        <f t="shared" si="139"/>
        <v>3944.2</v>
      </c>
      <c r="K505" s="35">
        <f t="shared" si="139"/>
        <v>7888.4</v>
      </c>
      <c r="L505" s="35">
        <f t="shared" si="139"/>
        <v>11832.6</v>
      </c>
      <c r="M505" s="35">
        <f t="shared" si="139"/>
        <v>15776.8</v>
      </c>
      <c r="N505" s="35">
        <f t="shared" si="139"/>
        <v>19721</v>
      </c>
      <c r="O505" s="35">
        <f t="shared" si="139"/>
        <v>23665.200000000001</v>
      </c>
      <c r="P505" s="35">
        <f t="shared" si="139"/>
        <v>27609.4</v>
      </c>
      <c r="Q505" s="35">
        <f t="shared" si="139"/>
        <v>31553.599999999999</v>
      </c>
      <c r="R505" s="35">
        <f t="shared" si="139"/>
        <v>35497.800000000003</v>
      </c>
      <c r="S505" s="35">
        <f t="shared" si="139"/>
        <v>47330.3</v>
      </c>
      <c r="T505" s="35">
        <f t="shared" si="139"/>
        <v>47330.3</v>
      </c>
      <c r="U505" s="35">
        <f t="shared" si="139"/>
        <v>47330.3</v>
      </c>
      <c r="V505" s="35">
        <f t="shared" si="139"/>
        <v>47330.3</v>
      </c>
      <c r="W505" s="35">
        <f t="shared" si="139"/>
        <v>47330.3</v>
      </c>
      <c r="X505" s="35">
        <f t="shared" si="139"/>
        <v>47330.3</v>
      </c>
      <c r="Y505" s="35">
        <f t="shared" si="139"/>
        <v>49302.400000000001</v>
      </c>
      <c r="Z505" s="35">
        <f t="shared" si="141"/>
        <v>51274.5</v>
      </c>
      <c r="AA505" s="35">
        <f t="shared" si="141"/>
        <v>53246.6</v>
      </c>
      <c r="AB505" s="35">
        <f t="shared" si="141"/>
        <v>55218.7</v>
      </c>
      <c r="AC505" s="35">
        <f t="shared" si="141"/>
        <v>57190.8</v>
      </c>
      <c r="AD505" s="35">
        <f t="shared" si="141"/>
        <v>59162.9</v>
      </c>
      <c r="AE505" s="35">
        <f t="shared" si="141"/>
        <v>61135</v>
      </c>
      <c r="AF505" s="35">
        <f t="shared" si="141"/>
        <v>63107.1</v>
      </c>
      <c r="AG505" s="35">
        <f t="shared" si="141"/>
        <v>65079.199999999997</v>
      </c>
      <c r="AH505" s="35">
        <f t="shared" si="141"/>
        <v>67051.3</v>
      </c>
      <c r="AI505" s="35">
        <f t="shared" si="141"/>
        <v>69023.399999999994</v>
      </c>
      <c r="AJ505" s="35">
        <f t="shared" si="141"/>
        <v>70995.5</v>
      </c>
      <c r="AK505" s="35">
        <f t="shared" si="141"/>
        <v>72967.600000000006</v>
      </c>
      <c r="AL505" s="35">
        <f t="shared" si="141"/>
        <v>74939.7</v>
      </c>
      <c r="AM505" s="35">
        <f t="shared" si="141"/>
        <v>76911.8</v>
      </c>
      <c r="AN505" s="35">
        <f t="shared" si="141"/>
        <v>78883.899999999994</v>
      </c>
      <c r="AO505" s="35">
        <f t="shared" si="137"/>
        <v>80856</v>
      </c>
      <c r="AP505" s="35">
        <f t="shared" si="137"/>
        <v>82828.100000000006</v>
      </c>
      <c r="AQ505" s="35">
        <f t="shared" si="137"/>
        <v>84800.2</v>
      </c>
      <c r="AR505" s="35">
        <f t="shared" si="137"/>
        <v>86772.3</v>
      </c>
      <c r="AS505" s="35">
        <f t="shared" ref="AO505:AW533" si="142">IF(AS$4&lt;$F505,$D505*AS$4,IF(AS$4&gt;$G505,$C505+(AS$4-$G505)*$H505,$C505))</f>
        <v>88744.4</v>
      </c>
      <c r="AT505" s="35">
        <f t="shared" si="142"/>
        <v>90716.5</v>
      </c>
      <c r="AU505" s="35">
        <f t="shared" si="142"/>
        <v>92688.6</v>
      </c>
      <c r="AV505" s="35">
        <f t="shared" si="142"/>
        <v>94660.7</v>
      </c>
      <c r="AW505" s="35">
        <f t="shared" si="142"/>
        <v>96632.8</v>
      </c>
    </row>
    <row r="506" spans="1:49">
      <c r="A506" s="45">
        <v>462300</v>
      </c>
      <c r="B506" s="31" t="s">
        <v>33</v>
      </c>
      <c r="C506" s="121">
        <v>27312.3</v>
      </c>
      <c r="D506" s="121">
        <f t="shared" si="127"/>
        <v>4552.1000000000004</v>
      </c>
      <c r="E506" s="33">
        <v>6</v>
      </c>
      <c r="F506" s="34">
        <v>5</v>
      </c>
      <c r="G506" s="34">
        <v>8</v>
      </c>
      <c r="H506" s="122">
        <f t="shared" si="128"/>
        <v>2276.1</v>
      </c>
      <c r="I506" s="123">
        <f t="shared" si="129"/>
        <v>3034.7</v>
      </c>
      <c r="J506" s="35">
        <f t="shared" si="139"/>
        <v>4552.1000000000004</v>
      </c>
      <c r="K506" s="35">
        <f t="shared" si="139"/>
        <v>9104.2000000000007</v>
      </c>
      <c r="L506" s="35">
        <f t="shared" si="139"/>
        <v>13656.3</v>
      </c>
      <c r="M506" s="35">
        <f t="shared" si="139"/>
        <v>18208.400000000001</v>
      </c>
      <c r="N506" s="35">
        <f t="shared" si="139"/>
        <v>27312.3</v>
      </c>
      <c r="O506" s="35">
        <f t="shared" si="139"/>
        <v>27312.3</v>
      </c>
      <c r="P506" s="35">
        <f t="shared" si="139"/>
        <v>27312.3</v>
      </c>
      <c r="Q506" s="35">
        <f t="shared" si="139"/>
        <v>27312.3</v>
      </c>
      <c r="R506" s="35">
        <f t="shared" si="139"/>
        <v>29588.400000000001</v>
      </c>
      <c r="S506" s="35">
        <f t="shared" si="139"/>
        <v>31864.5</v>
      </c>
      <c r="T506" s="35">
        <f t="shared" si="139"/>
        <v>34140.6</v>
      </c>
      <c r="U506" s="35">
        <f t="shared" si="139"/>
        <v>36416.699999999997</v>
      </c>
      <c r="V506" s="35">
        <f t="shared" si="139"/>
        <v>38692.800000000003</v>
      </c>
      <c r="W506" s="35">
        <f t="shared" si="139"/>
        <v>40968.9</v>
      </c>
      <c r="X506" s="35">
        <f t="shared" si="139"/>
        <v>43245</v>
      </c>
      <c r="Y506" s="35">
        <f t="shared" si="139"/>
        <v>45521.1</v>
      </c>
      <c r="Z506" s="35">
        <f t="shared" si="141"/>
        <v>47797.2</v>
      </c>
      <c r="AA506" s="35">
        <f t="shared" si="141"/>
        <v>50073.3</v>
      </c>
      <c r="AB506" s="35">
        <f t="shared" si="141"/>
        <v>52349.4</v>
      </c>
      <c r="AC506" s="35">
        <f t="shared" si="141"/>
        <v>54625.5</v>
      </c>
      <c r="AD506" s="35">
        <f t="shared" si="141"/>
        <v>56901.599999999999</v>
      </c>
      <c r="AE506" s="35">
        <f t="shared" si="141"/>
        <v>59177.7</v>
      </c>
      <c r="AF506" s="35">
        <f t="shared" si="141"/>
        <v>61453.8</v>
      </c>
      <c r="AG506" s="35">
        <f t="shared" si="141"/>
        <v>63729.9</v>
      </c>
      <c r="AH506" s="35">
        <f t="shared" si="141"/>
        <v>66006</v>
      </c>
      <c r="AI506" s="35">
        <f t="shared" si="141"/>
        <v>68282.100000000006</v>
      </c>
      <c r="AJ506" s="35">
        <f t="shared" si="141"/>
        <v>70558.2</v>
      </c>
      <c r="AK506" s="35">
        <f t="shared" si="141"/>
        <v>72834.3</v>
      </c>
      <c r="AL506" s="35">
        <f t="shared" si="141"/>
        <v>75110.399999999994</v>
      </c>
      <c r="AM506" s="35">
        <f t="shared" si="141"/>
        <v>77386.5</v>
      </c>
      <c r="AN506" s="35">
        <f t="shared" si="141"/>
        <v>79662.600000000006</v>
      </c>
      <c r="AO506" s="35">
        <f t="shared" si="142"/>
        <v>81938.7</v>
      </c>
      <c r="AP506" s="35">
        <f t="shared" si="142"/>
        <v>84214.8</v>
      </c>
      <c r="AQ506" s="35">
        <f t="shared" si="142"/>
        <v>86490.9</v>
      </c>
      <c r="AR506" s="35">
        <f t="shared" si="142"/>
        <v>88767</v>
      </c>
      <c r="AS506" s="35">
        <f t="shared" si="142"/>
        <v>91043.1</v>
      </c>
      <c r="AT506" s="35">
        <f t="shared" si="142"/>
        <v>93319.2</v>
      </c>
      <c r="AU506" s="35">
        <f t="shared" si="142"/>
        <v>95595.3</v>
      </c>
      <c r="AV506" s="35">
        <f t="shared" si="142"/>
        <v>97871.4</v>
      </c>
      <c r="AW506" s="35">
        <f t="shared" si="142"/>
        <v>100147.5</v>
      </c>
    </row>
    <row r="507" spans="1:49">
      <c r="A507" s="45">
        <v>462310</v>
      </c>
      <c r="B507" s="31" t="s">
        <v>32</v>
      </c>
      <c r="C507" s="121">
        <v>20789.5</v>
      </c>
      <c r="D507" s="121">
        <f t="shared" si="127"/>
        <v>3464.9</v>
      </c>
      <c r="E507" s="33">
        <v>6</v>
      </c>
      <c r="F507" s="34">
        <v>5</v>
      </c>
      <c r="G507" s="34">
        <v>8</v>
      </c>
      <c r="H507" s="122">
        <f t="shared" si="128"/>
        <v>1732.5</v>
      </c>
      <c r="I507" s="123">
        <f t="shared" si="129"/>
        <v>2309.9</v>
      </c>
      <c r="J507" s="35">
        <f t="shared" si="139"/>
        <v>3464.9</v>
      </c>
      <c r="K507" s="35">
        <f t="shared" si="139"/>
        <v>6929.8</v>
      </c>
      <c r="L507" s="35">
        <f t="shared" si="139"/>
        <v>10394.700000000001</v>
      </c>
      <c r="M507" s="35">
        <f t="shared" si="139"/>
        <v>13859.6</v>
      </c>
      <c r="N507" s="35">
        <f t="shared" si="139"/>
        <v>20789.5</v>
      </c>
      <c r="O507" s="35">
        <f t="shared" si="139"/>
        <v>20789.5</v>
      </c>
      <c r="P507" s="35">
        <f t="shared" si="139"/>
        <v>20789.5</v>
      </c>
      <c r="Q507" s="35">
        <f t="shared" si="139"/>
        <v>20789.5</v>
      </c>
      <c r="R507" s="35">
        <f t="shared" si="139"/>
        <v>22522</v>
      </c>
      <c r="S507" s="35">
        <f t="shared" si="139"/>
        <v>24254.5</v>
      </c>
      <c r="T507" s="35">
        <f t="shared" si="139"/>
        <v>25987</v>
      </c>
      <c r="U507" s="35">
        <f t="shared" si="139"/>
        <v>27719.5</v>
      </c>
      <c r="V507" s="35">
        <f t="shared" si="139"/>
        <v>29452</v>
      </c>
      <c r="W507" s="35">
        <f t="shared" si="139"/>
        <v>31184.5</v>
      </c>
      <c r="X507" s="35">
        <f t="shared" si="139"/>
        <v>32917</v>
      </c>
      <c r="Y507" s="35">
        <f t="shared" ref="Y507" si="143">IF(Y$4&lt;$F507,$D507*Y$4,IF(Y$4&gt;$G507,$C507+(Y$4-$G507)*$H507,$C507))</f>
        <v>34649.5</v>
      </c>
      <c r="Z507" s="35">
        <f t="shared" si="141"/>
        <v>36382</v>
      </c>
      <c r="AA507" s="35">
        <f t="shared" si="141"/>
        <v>38114.5</v>
      </c>
      <c r="AB507" s="35">
        <f t="shared" si="141"/>
        <v>39847</v>
      </c>
      <c r="AC507" s="35">
        <f t="shared" si="141"/>
        <v>41579.5</v>
      </c>
      <c r="AD507" s="35">
        <f t="shared" si="141"/>
        <v>43312</v>
      </c>
      <c r="AE507" s="35">
        <f t="shared" si="141"/>
        <v>45044.5</v>
      </c>
      <c r="AF507" s="35">
        <f t="shared" si="141"/>
        <v>46777</v>
      </c>
      <c r="AG507" s="35">
        <f t="shared" si="141"/>
        <v>48509.5</v>
      </c>
      <c r="AH507" s="35">
        <f t="shared" si="141"/>
        <v>50242</v>
      </c>
      <c r="AI507" s="35">
        <f t="shared" si="141"/>
        <v>51974.5</v>
      </c>
      <c r="AJ507" s="35">
        <f t="shared" si="141"/>
        <v>53707</v>
      </c>
      <c r="AK507" s="35">
        <f t="shared" si="141"/>
        <v>55439.5</v>
      </c>
      <c r="AL507" s="35">
        <f t="shared" si="141"/>
        <v>57172</v>
      </c>
      <c r="AM507" s="35">
        <f t="shared" si="141"/>
        <v>58904.5</v>
      </c>
      <c r="AN507" s="35">
        <f t="shared" si="141"/>
        <v>60637</v>
      </c>
      <c r="AO507" s="35">
        <f t="shared" si="142"/>
        <v>62369.5</v>
      </c>
      <c r="AP507" s="35">
        <f t="shared" si="142"/>
        <v>64102</v>
      </c>
      <c r="AQ507" s="35">
        <f t="shared" si="142"/>
        <v>65834.5</v>
      </c>
      <c r="AR507" s="35">
        <f t="shared" si="142"/>
        <v>67567</v>
      </c>
      <c r="AS507" s="35">
        <f t="shared" si="142"/>
        <v>69299.5</v>
      </c>
      <c r="AT507" s="35">
        <f t="shared" si="142"/>
        <v>71032</v>
      </c>
      <c r="AU507" s="35">
        <f t="shared" si="142"/>
        <v>72764.5</v>
      </c>
      <c r="AV507" s="35">
        <f t="shared" si="142"/>
        <v>74497</v>
      </c>
      <c r="AW507" s="35">
        <f t="shared" si="142"/>
        <v>76229.5</v>
      </c>
    </row>
    <row r="508" spans="1:49" ht="24">
      <c r="A508" s="45">
        <v>462320</v>
      </c>
      <c r="B508" s="31" t="s">
        <v>31</v>
      </c>
      <c r="C508" s="121">
        <v>29861.5</v>
      </c>
      <c r="D508" s="121">
        <f t="shared" si="127"/>
        <v>2488.5</v>
      </c>
      <c r="E508" s="33">
        <v>12</v>
      </c>
      <c r="F508" s="34">
        <v>10</v>
      </c>
      <c r="G508" s="34">
        <v>15</v>
      </c>
      <c r="H508" s="122">
        <f t="shared" si="128"/>
        <v>1244.3</v>
      </c>
      <c r="I508" s="123">
        <f t="shared" si="129"/>
        <v>1659</v>
      </c>
      <c r="J508" s="35">
        <f t="shared" ref="J508:Y523" si="144">IF(J$4&lt;$F508,$D508*J$4,IF(J$4&gt;$G508,$C508+(J$4-$G508)*$H508,$C508))</f>
        <v>2488.5</v>
      </c>
      <c r="K508" s="35">
        <f t="shared" si="144"/>
        <v>4977</v>
      </c>
      <c r="L508" s="35">
        <f t="shared" si="144"/>
        <v>7465.5</v>
      </c>
      <c r="M508" s="35">
        <f t="shared" si="144"/>
        <v>9954</v>
      </c>
      <c r="N508" s="35">
        <f t="shared" si="144"/>
        <v>12442.5</v>
      </c>
      <c r="O508" s="35">
        <f t="shared" si="144"/>
        <v>14931</v>
      </c>
      <c r="P508" s="35">
        <f t="shared" si="144"/>
        <v>17419.5</v>
      </c>
      <c r="Q508" s="35">
        <f t="shared" si="144"/>
        <v>19908</v>
      </c>
      <c r="R508" s="35">
        <f t="shared" si="144"/>
        <v>22396.5</v>
      </c>
      <c r="S508" s="35">
        <f t="shared" si="144"/>
        <v>29861.5</v>
      </c>
      <c r="T508" s="35">
        <f t="shared" si="144"/>
        <v>29861.5</v>
      </c>
      <c r="U508" s="35">
        <f t="shared" si="144"/>
        <v>29861.5</v>
      </c>
      <c r="V508" s="35">
        <f t="shared" si="144"/>
        <v>29861.5</v>
      </c>
      <c r="W508" s="35">
        <f t="shared" si="144"/>
        <v>29861.5</v>
      </c>
      <c r="X508" s="35">
        <f t="shared" si="144"/>
        <v>29861.5</v>
      </c>
      <c r="Y508" s="35">
        <f t="shared" si="144"/>
        <v>31105.8</v>
      </c>
      <c r="Z508" s="35">
        <f t="shared" si="141"/>
        <v>32350.1</v>
      </c>
      <c r="AA508" s="35">
        <f t="shared" si="141"/>
        <v>33594.400000000001</v>
      </c>
      <c r="AB508" s="35">
        <f t="shared" si="141"/>
        <v>34838.699999999997</v>
      </c>
      <c r="AC508" s="35">
        <f t="shared" si="141"/>
        <v>36083</v>
      </c>
      <c r="AD508" s="35">
        <f t="shared" si="141"/>
        <v>37327.300000000003</v>
      </c>
      <c r="AE508" s="35">
        <f t="shared" si="141"/>
        <v>38571.599999999999</v>
      </c>
      <c r="AF508" s="35">
        <f t="shared" si="141"/>
        <v>39815.9</v>
      </c>
      <c r="AG508" s="35">
        <f t="shared" si="141"/>
        <v>41060.199999999997</v>
      </c>
      <c r="AH508" s="35">
        <f t="shared" si="141"/>
        <v>42304.5</v>
      </c>
      <c r="AI508" s="35">
        <f t="shared" si="141"/>
        <v>43548.800000000003</v>
      </c>
      <c r="AJ508" s="35">
        <f t="shared" si="141"/>
        <v>44793.1</v>
      </c>
      <c r="AK508" s="35">
        <f t="shared" si="141"/>
        <v>46037.4</v>
      </c>
      <c r="AL508" s="35">
        <f t="shared" si="141"/>
        <v>47281.7</v>
      </c>
      <c r="AM508" s="35">
        <f t="shared" si="141"/>
        <v>48526</v>
      </c>
      <c r="AN508" s="35">
        <f t="shared" si="141"/>
        <v>49770.3</v>
      </c>
      <c r="AO508" s="35">
        <f t="shared" si="142"/>
        <v>51014.6</v>
      </c>
      <c r="AP508" s="35">
        <f t="shared" si="142"/>
        <v>52258.9</v>
      </c>
      <c r="AQ508" s="35">
        <f t="shared" si="142"/>
        <v>53503.199999999997</v>
      </c>
      <c r="AR508" s="35">
        <f t="shared" si="142"/>
        <v>54747.5</v>
      </c>
      <c r="AS508" s="35">
        <f t="shared" si="142"/>
        <v>55991.8</v>
      </c>
      <c r="AT508" s="35">
        <f t="shared" si="142"/>
        <v>57236.1</v>
      </c>
      <c r="AU508" s="35">
        <f t="shared" si="142"/>
        <v>58480.4</v>
      </c>
      <c r="AV508" s="35">
        <f t="shared" si="142"/>
        <v>59724.7</v>
      </c>
      <c r="AW508" s="35">
        <f t="shared" si="142"/>
        <v>60969</v>
      </c>
    </row>
    <row r="509" spans="1:49" ht="24">
      <c r="A509" s="45">
        <v>462330</v>
      </c>
      <c r="B509" s="31" t="s">
        <v>30</v>
      </c>
      <c r="C509" s="121">
        <v>47225</v>
      </c>
      <c r="D509" s="121">
        <f t="shared" si="127"/>
        <v>6746.4</v>
      </c>
      <c r="E509" s="33">
        <v>7</v>
      </c>
      <c r="F509" s="34">
        <v>6</v>
      </c>
      <c r="G509" s="34">
        <v>9</v>
      </c>
      <c r="H509" s="122">
        <f t="shared" si="128"/>
        <v>3373.2</v>
      </c>
      <c r="I509" s="123">
        <f t="shared" si="129"/>
        <v>4497.6000000000004</v>
      </c>
      <c r="J509" s="35">
        <f t="shared" si="144"/>
        <v>6746.4</v>
      </c>
      <c r="K509" s="35">
        <f t="shared" si="144"/>
        <v>13492.8</v>
      </c>
      <c r="L509" s="35">
        <f t="shared" si="144"/>
        <v>20239.2</v>
      </c>
      <c r="M509" s="35">
        <f t="shared" si="144"/>
        <v>26985.599999999999</v>
      </c>
      <c r="N509" s="35">
        <f t="shared" si="144"/>
        <v>33732</v>
      </c>
      <c r="O509" s="35">
        <f t="shared" si="144"/>
        <v>47225</v>
      </c>
      <c r="P509" s="35">
        <f t="shared" si="144"/>
        <v>47225</v>
      </c>
      <c r="Q509" s="35">
        <f t="shared" si="144"/>
        <v>47225</v>
      </c>
      <c r="R509" s="35">
        <f t="shared" si="144"/>
        <v>47225</v>
      </c>
      <c r="S509" s="35">
        <f t="shared" si="144"/>
        <v>50598.2</v>
      </c>
      <c r="T509" s="35">
        <f t="shared" si="144"/>
        <v>53971.4</v>
      </c>
      <c r="U509" s="35">
        <f t="shared" si="144"/>
        <v>57344.6</v>
      </c>
      <c r="V509" s="35">
        <f t="shared" si="144"/>
        <v>60717.8</v>
      </c>
      <c r="W509" s="35">
        <f t="shared" si="144"/>
        <v>64091</v>
      </c>
      <c r="X509" s="35">
        <f t="shared" si="144"/>
        <v>67464.2</v>
      </c>
      <c r="Y509" s="35">
        <f t="shared" si="144"/>
        <v>70837.399999999994</v>
      </c>
      <c r="Z509" s="35">
        <f t="shared" si="141"/>
        <v>74210.600000000006</v>
      </c>
      <c r="AA509" s="35">
        <f t="shared" si="141"/>
        <v>77583.8</v>
      </c>
      <c r="AB509" s="35">
        <f t="shared" si="141"/>
        <v>80957</v>
      </c>
      <c r="AC509" s="35">
        <f t="shared" si="141"/>
        <v>84330.2</v>
      </c>
      <c r="AD509" s="35">
        <f t="shared" si="141"/>
        <v>87703.4</v>
      </c>
      <c r="AE509" s="35">
        <f t="shared" si="141"/>
        <v>91076.6</v>
      </c>
      <c r="AF509" s="35">
        <f t="shared" si="141"/>
        <v>94449.8</v>
      </c>
      <c r="AG509" s="35">
        <f t="shared" si="141"/>
        <v>97823</v>
      </c>
      <c r="AH509" s="35">
        <f t="shared" si="141"/>
        <v>101196.2</v>
      </c>
      <c r="AI509" s="35">
        <f t="shared" si="141"/>
        <v>104569.4</v>
      </c>
      <c r="AJ509" s="35">
        <f t="shared" si="141"/>
        <v>107942.6</v>
      </c>
      <c r="AK509" s="35">
        <f t="shared" si="141"/>
        <v>111315.8</v>
      </c>
      <c r="AL509" s="35">
        <f t="shared" si="141"/>
        <v>114689</v>
      </c>
      <c r="AM509" s="35">
        <f t="shared" si="141"/>
        <v>118062.2</v>
      </c>
      <c r="AN509" s="35">
        <f t="shared" si="141"/>
        <v>121435.4</v>
      </c>
      <c r="AO509" s="35">
        <f t="shared" si="142"/>
        <v>124808.6</v>
      </c>
      <c r="AP509" s="35">
        <f t="shared" si="142"/>
        <v>128181.8</v>
      </c>
      <c r="AQ509" s="35">
        <f t="shared" si="142"/>
        <v>131555</v>
      </c>
      <c r="AR509" s="35">
        <f t="shared" si="142"/>
        <v>134928.20000000001</v>
      </c>
      <c r="AS509" s="35">
        <f t="shared" si="142"/>
        <v>138301.4</v>
      </c>
      <c r="AT509" s="35">
        <f t="shared" si="142"/>
        <v>141674.6</v>
      </c>
      <c r="AU509" s="35">
        <f t="shared" si="142"/>
        <v>145047.79999999999</v>
      </c>
      <c r="AV509" s="35">
        <f t="shared" si="142"/>
        <v>148421</v>
      </c>
      <c r="AW509" s="35">
        <f t="shared" si="142"/>
        <v>151794.20000000001</v>
      </c>
    </row>
    <row r="510" spans="1:49">
      <c r="A510" s="45">
        <v>462340</v>
      </c>
      <c r="B510" s="31" t="s">
        <v>29</v>
      </c>
      <c r="C510" s="121">
        <v>44065.1</v>
      </c>
      <c r="D510" s="121">
        <f t="shared" si="127"/>
        <v>4406.5</v>
      </c>
      <c r="E510" s="33">
        <v>10</v>
      </c>
      <c r="F510" s="34">
        <v>8</v>
      </c>
      <c r="G510" s="34">
        <v>12</v>
      </c>
      <c r="H510" s="122">
        <f t="shared" si="128"/>
        <v>2203.3000000000002</v>
      </c>
      <c r="I510" s="123">
        <f t="shared" si="129"/>
        <v>2937.7</v>
      </c>
      <c r="J510" s="35">
        <f t="shared" si="144"/>
        <v>4406.5</v>
      </c>
      <c r="K510" s="35">
        <f t="shared" si="144"/>
        <v>8813</v>
      </c>
      <c r="L510" s="35">
        <f t="shared" si="144"/>
        <v>13219.5</v>
      </c>
      <c r="M510" s="35">
        <f t="shared" si="144"/>
        <v>17626</v>
      </c>
      <c r="N510" s="35">
        <f t="shared" si="144"/>
        <v>22032.5</v>
      </c>
      <c r="O510" s="35">
        <f t="shared" si="144"/>
        <v>26439</v>
      </c>
      <c r="P510" s="35">
        <f t="shared" si="144"/>
        <v>30845.5</v>
      </c>
      <c r="Q510" s="35">
        <f t="shared" si="144"/>
        <v>44065.1</v>
      </c>
      <c r="R510" s="35">
        <f t="shared" si="144"/>
        <v>44065.1</v>
      </c>
      <c r="S510" s="35">
        <f t="shared" si="144"/>
        <v>44065.1</v>
      </c>
      <c r="T510" s="35">
        <f t="shared" si="144"/>
        <v>44065.1</v>
      </c>
      <c r="U510" s="35">
        <f t="shared" si="144"/>
        <v>44065.1</v>
      </c>
      <c r="V510" s="35">
        <f t="shared" si="144"/>
        <v>46268.4</v>
      </c>
      <c r="W510" s="35">
        <f t="shared" si="144"/>
        <v>48471.7</v>
      </c>
      <c r="X510" s="35">
        <f t="shared" si="144"/>
        <v>50675</v>
      </c>
      <c r="Y510" s="35">
        <f t="shared" si="144"/>
        <v>52878.3</v>
      </c>
      <c r="Z510" s="35">
        <f t="shared" si="141"/>
        <v>55081.599999999999</v>
      </c>
      <c r="AA510" s="35">
        <f t="shared" si="141"/>
        <v>57284.9</v>
      </c>
      <c r="AB510" s="35">
        <f t="shared" si="141"/>
        <v>59488.2</v>
      </c>
      <c r="AC510" s="35">
        <f t="shared" si="141"/>
        <v>61691.5</v>
      </c>
      <c r="AD510" s="35">
        <f t="shared" si="141"/>
        <v>63894.8</v>
      </c>
      <c r="AE510" s="35">
        <f t="shared" si="141"/>
        <v>66098.100000000006</v>
      </c>
      <c r="AF510" s="35">
        <f t="shared" si="141"/>
        <v>68301.399999999994</v>
      </c>
      <c r="AG510" s="35">
        <f t="shared" si="141"/>
        <v>70504.7</v>
      </c>
      <c r="AH510" s="35">
        <f t="shared" si="141"/>
        <v>72708</v>
      </c>
      <c r="AI510" s="35">
        <f t="shared" si="141"/>
        <v>74911.3</v>
      </c>
      <c r="AJ510" s="35">
        <f t="shared" si="141"/>
        <v>77114.600000000006</v>
      </c>
      <c r="AK510" s="35">
        <f t="shared" si="141"/>
        <v>79317.899999999994</v>
      </c>
      <c r="AL510" s="35">
        <f t="shared" si="141"/>
        <v>81521.2</v>
      </c>
      <c r="AM510" s="35">
        <f t="shared" si="141"/>
        <v>83724.5</v>
      </c>
      <c r="AN510" s="35">
        <f t="shared" si="141"/>
        <v>85927.8</v>
      </c>
      <c r="AO510" s="35">
        <f t="shared" si="142"/>
        <v>88131.1</v>
      </c>
      <c r="AP510" s="35">
        <f t="shared" si="142"/>
        <v>90334.399999999994</v>
      </c>
      <c r="AQ510" s="35">
        <f t="shared" si="142"/>
        <v>92537.7</v>
      </c>
      <c r="AR510" s="35">
        <f t="shared" si="142"/>
        <v>94741</v>
      </c>
      <c r="AS510" s="35">
        <f t="shared" si="142"/>
        <v>96944.3</v>
      </c>
      <c r="AT510" s="35">
        <f t="shared" si="142"/>
        <v>99147.6</v>
      </c>
      <c r="AU510" s="35">
        <f t="shared" si="142"/>
        <v>101350.9</v>
      </c>
      <c r="AV510" s="35">
        <f t="shared" si="142"/>
        <v>103554.2</v>
      </c>
      <c r="AW510" s="35">
        <f t="shared" si="142"/>
        <v>105757.5</v>
      </c>
    </row>
    <row r="511" spans="1:49" ht="24">
      <c r="A511" s="45">
        <v>462350</v>
      </c>
      <c r="B511" s="31" t="s">
        <v>28</v>
      </c>
      <c r="C511" s="121">
        <v>17835.099999999999</v>
      </c>
      <c r="D511" s="121">
        <f t="shared" si="127"/>
        <v>2972.5</v>
      </c>
      <c r="E511" s="33">
        <v>6</v>
      </c>
      <c r="F511" s="34">
        <v>5</v>
      </c>
      <c r="G511" s="34">
        <v>8</v>
      </c>
      <c r="H511" s="122">
        <f t="shared" si="128"/>
        <v>1486.3</v>
      </c>
      <c r="I511" s="123">
        <f t="shared" si="129"/>
        <v>1981.7</v>
      </c>
      <c r="J511" s="35">
        <f t="shared" si="144"/>
        <v>2972.5</v>
      </c>
      <c r="K511" s="35">
        <f t="shared" si="144"/>
        <v>5945</v>
      </c>
      <c r="L511" s="35">
        <f t="shared" si="144"/>
        <v>8917.5</v>
      </c>
      <c r="M511" s="35">
        <f t="shared" si="144"/>
        <v>11890</v>
      </c>
      <c r="N511" s="35">
        <f t="shared" si="144"/>
        <v>17835.099999999999</v>
      </c>
      <c r="O511" s="35">
        <f t="shared" si="144"/>
        <v>17835.099999999999</v>
      </c>
      <c r="P511" s="35">
        <f t="shared" si="144"/>
        <v>17835.099999999999</v>
      </c>
      <c r="Q511" s="35">
        <f t="shared" si="144"/>
        <v>17835.099999999999</v>
      </c>
      <c r="R511" s="35">
        <f t="shared" si="144"/>
        <v>19321.400000000001</v>
      </c>
      <c r="S511" s="35">
        <f t="shared" si="144"/>
        <v>20807.7</v>
      </c>
      <c r="T511" s="35">
        <f t="shared" si="144"/>
        <v>22294</v>
      </c>
      <c r="U511" s="35">
        <f t="shared" si="144"/>
        <v>23780.3</v>
      </c>
      <c r="V511" s="35">
        <f t="shared" si="144"/>
        <v>25266.6</v>
      </c>
      <c r="W511" s="35">
        <f t="shared" si="144"/>
        <v>26752.9</v>
      </c>
      <c r="X511" s="35">
        <f t="shared" si="144"/>
        <v>28239.200000000001</v>
      </c>
      <c r="Y511" s="35">
        <f t="shared" si="144"/>
        <v>29725.5</v>
      </c>
      <c r="Z511" s="35">
        <f t="shared" ref="Z511:AO527" si="145">IF(Z$4&lt;$F511,$D511*Z$4,IF(Z$4&gt;$G511,$C511+(Z$4-$G511)*$H511,$C511))</f>
        <v>31211.8</v>
      </c>
      <c r="AA511" s="35">
        <f t="shared" si="145"/>
        <v>32698.1</v>
      </c>
      <c r="AB511" s="35">
        <f t="shared" si="145"/>
        <v>34184.400000000001</v>
      </c>
      <c r="AC511" s="35">
        <f t="shared" si="145"/>
        <v>35670.699999999997</v>
      </c>
      <c r="AD511" s="35">
        <f t="shared" si="145"/>
        <v>37157</v>
      </c>
      <c r="AE511" s="35">
        <f t="shared" si="145"/>
        <v>38643.300000000003</v>
      </c>
      <c r="AF511" s="35">
        <f t="shared" si="145"/>
        <v>40129.599999999999</v>
      </c>
      <c r="AG511" s="35">
        <f t="shared" si="145"/>
        <v>41615.9</v>
      </c>
      <c r="AH511" s="35">
        <f t="shared" si="145"/>
        <v>43102.2</v>
      </c>
      <c r="AI511" s="35">
        <f t="shared" si="145"/>
        <v>44588.5</v>
      </c>
      <c r="AJ511" s="35">
        <f t="shared" si="145"/>
        <v>46074.8</v>
      </c>
      <c r="AK511" s="35">
        <f t="shared" si="145"/>
        <v>47561.1</v>
      </c>
      <c r="AL511" s="35">
        <f t="shared" si="145"/>
        <v>49047.4</v>
      </c>
      <c r="AM511" s="35">
        <f t="shared" si="145"/>
        <v>50533.7</v>
      </c>
      <c r="AN511" s="35">
        <f t="shared" si="145"/>
        <v>52020</v>
      </c>
      <c r="AO511" s="35">
        <f t="shared" si="142"/>
        <v>53506.3</v>
      </c>
      <c r="AP511" s="35">
        <f t="shared" si="142"/>
        <v>54992.6</v>
      </c>
      <c r="AQ511" s="35">
        <f t="shared" si="142"/>
        <v>56478.9</v>
      </c>
      <c r="AR511" s="35">
        <f t="shared" si="142"/>
        <v>57965.2</v>
      </c>
      <c r="AS511" s="35">
        <f t="shared" si="142"/>
        <v>59451.5</v>
      </c>
      <c r="AT511" s="35">
        <f t="shared" si="142"/>
        <v>60937.8</v>
      </c>
      <c r="AU511" s="35">
        <f t="shared" si="142"/>
        <v>62424.1</v>
      </c>
      <c r="AV511" s="35">
        <f t="shared" si="142"/>
        <v>63910.400000000001</v>
      </c>
      <c r="AW511" s="35">
        <f t="shared" si="142"/>
        <v>65396.7</v>
      </c>
    </row>
    <row r="512" spans="1:49">
      <c r="A512" s="45">
        <v>462360</v>
      </c>
      <c r="B512" s="31" t="s">
        <v>27</v>
      </c>
      <c r="C512" s="121">
        <v>25994.6</v>
      </c>
      <c r="D512" s="121">
        <f t="shared" si="127"/>
        <v>3249.3</v>
      </c>
      <c r="E512" s="33">
        <v>8</v>
      </c>
      <c r="F512" s="34">
        <v>7</v>
      </c>
      <c r="G512" s="34">
        <v>10</v>
      </c>
      <c r="H512" s="122">
        <f t="shared" si="128"/>
        <v>1624.7</v>
      </c>
      <c r="I512" s="123">
        <f t="shared" si="129"/>
        <v>2166.1999999999998</v>
      </c>
      <c r="J512" s="35">
        <f t="shared" si="144"/>
        <v>3249.3</v>
      </c>
      <c r="K512" s="35">
        <f t="shared" si="144"/>
        <v>6498.6</v>
      </c>
      <c r="L512" s="35">
        <f t="shared" si="144"/>
        <v>9747.9</v>
      </c>
      <c r="M512" s="35">
        <f t="shared" si="144"/>
        <v>12997.2</v>
      </c>
      <c r="N512" s="35">
        <f t="shared" si="144"/>
        <v>16246.5</v>
      </c>
      <c r="O512" s="35">
        <f t="shared" si="144"/>
        <v>19495.8</v>
      </c>
      <c r="P512" s="35">
        <f t="shared" si="144"/>
        <v>25994.6</v>
      </c>
      <c r="Q512" s="35">
        <f t="shared" si="144"/>
        <v>25994.6</v>
      </c>
      <c r="R512" s="35">
        <f t="shared" si="144"/>
        <v>25994.6</v>
      </c>
      <c r="S512" s="35">
        <f t="shared" si="144"/>
        <v>25994.6</v>
      </c>
      <c r="T512" s="35">
        <f t="shared" si="144"/>
        <v>27619.3</v>
      </c>
      <c r="U512" s="35">
        <f t="shared" si="144"/>
        <v>29244</v>
      </c>
      <c r="V512" s="35">
        <f t="shared" si="144"/>
        <v>30868.7</v>
      </c>
      <c r="W512" s="35">
        <f t="shared" si="144"/>
        <v>32493.4</v>
      </c>
      <c r="X512" s="35">
        <f t="shared" si="144"/>
        <v>34118.1</v>
      </c>
      <c r="Y512" s="35">
        <f t="shared" si="144"/>
        <v>35742.800000000003</v>
      </c>
      <c r="Z512" s="35">
        <f t="shared" si="145"/>
        <v>37367.5</v>
      </c>
      <c r="AA512" s="35">
        <f t="shared" si="145"/>
        <v>38992.199999999997</v>
      </c>
      <c r="AB512" s="35">
        <f t="shared" si="145"/>
        <v>40616.9</v>
      </c>
      <c r="AC512" s="35">
        <f t="shared" si="145"/>
        <v>42241.599999999999</v>
      </c>
      <c r="AD512" s="35">
        <f t="shared" si="145"/>
        <v>43866.3</v>
      </c>
      <c r="AE512" s="35">
        <f t="shared" si="145"/>
        <v>45491</v>
      </c>
      <c r="AF512" s="35">
        <f t="shared" si="145"/>
        <v>47115.7</v>
      </c>
      <c r="AG512" s="35">
        <f t="shared" si="145"/>
        <v>48740.4</v>
      </c>
      <c r="AH512" s="35">
        <f t="shared" si="145"/>
        <v>50365.1</v>
      </c>
      <c r="AI512" s="35">
        <f t="shared" si="145"/>
        <v>51989.8</v>
      </c>
      <c r="AJ512" s="35">
        <f t="shared" si="145"/>
        <v>53614.5</v>
      </c>
      <c r="AK512" s="35">
        <f t="shared" si="145"/>
        <v>55239.199999999997</v>
      </c>
      <c r="AL512" s="35">
        <f t="shared" si="145"/>
        <v>56863.9</v>
      </c>
      <c r="AM512" s="35">
        <f t="shared" si="145"/>
        <v>58488.6</v>
      </c>
      <c r="AN512" s="35">
        <f t="shared" si="145"/>
        <v>60113.3</v>
      </c>
      <c r="AO512" s="35">
        <f t="shared" si="142"/>
        <v>61738</v>
      </c>
      <c r="AP512" s="35">
        <f t="shared" si="142"/>
        <v>63362.7</v>
      </c>
      <c r="AQ512" s="35">
        <f t="shared" si="142"/>
        <v>64987.4</v>
      </c>
      <c r="AR512" s="35">
        <f t="shared" si="142"/>
        <v>66612.100000000006</v>
      </c>
      <c r="AS512" s="35">
        <f t="shared" si="142"/>
        <v>68236.800000000003</v>
      </c>
      <c r="AT512" s="35">
        <f t="shared" si="142"/>
        <v>69861.5</v>
      </c>
      <c r="AU512" s="35">
        <f t="shared" si="142"/>
        <v>71486.2</v>
      </c>
      <c r="AV512" s="35">
        <f t="shared" si="142"/>
        <v>73110.899999999994</v>
      </c>
      <c r="AW512" s="35">
        <f t="shared" si="142"/>
        <v>74735.600000000006</v>
      </c>
    </row>
    <row r="513" spans="1:49">
      <c r="A513" s="45">
        <v>462370</v>
      </c>
      <c r="B513" s="31" t="s">
        <v>26</v>
      </c>
      <c r="C513" s="121">
        <v>22957</v>
      </c>
      <c r="D513" s="121">
        <f t="shared" si="127"/>
        <v>3279.6</v>
      </c>
      <c r="E513" s="33">
        <v>7</v>
      </c>
      <c r="F513" s="34">
        <v>6</v>
      </c>
      <c r="G513" s="34">
        <v>9</v>
      </c>
      <c r="H513" s="122">
        <f t="shared" si="128"/>
        <v>1639.8</v>
      </c>
      <c r="I513" s="123">
        <f t="shared" si="129"/>
        <v>2186.4</v>
      </c>
      <c r="J513" s="35">
        <f t="shared" si="144"/>
        <v>3279.6</v>
      </c>
      <c r="K513" s="35">
        <f t="shared" si="144"/>
        <v>6559.2</v>
      </c>
      <c r="L513" s="35">
        <f t="shared" si="144"/>
        <v>9838.7999999999993</v>
      </c>
      <c r="M513" s="35">
        <f t="shared" si="144"/>
        <v>13118.4</v>
      </c>
      <c r="N513" s="35">
        <f t="shared" si="144"/>
        <v>16398</v>
      </c>
      <c r="O513" s="35">
        <f t="shared" si="144"/>
        <v>22957</v>
      </c>
      <c r="P513" s="35">
        <f t="shared" si="144"/>
        <v>22957</v>
      </c>
      <c r="Q513" s="35">
        <f t="shared" si="144"/>
        <v>22957</v>
      </c>
      <c r="R513" s="35">
        <f t="shared" si="144"/>
        <v>22957</v>
      </c>
      <c r="S513" s="35">
        <f t="shared" si="144"/>
        <v>24596.799999999999</v>
      </c>
      <c r="T513" s="35">
        <f t="shared" si="144"/>
        <v>26236.6</v>
      </c>
      <c r="U513" s="35">
        <f t="shared" si="144"/>
        <v>27876.400000000001</v>
      </c>
      <c r="V513" s="35">
        <f t="shared" si="144"/>
        <v>29516.2</v>
      </c>
      <c r="W513" s="35">
        <f t="shared" si="144"/>
        <v>31156</v>
      </c>
      <c r="X513" s="35">
        <f t="shared" si="144"/>
        <v>32795.800000000003</v>
      </c>
      <c r="Y513" s="35">
        <f t="shared" si="144"/>
        <v>34435.599999999999</v>
      </c>
      <c r="Z513" s="35">
        <f t="shared" si="145"/>
        <v>36075.4</v>
      </c>
      <c r="AA513" s="35">
        <f t="shared" si="145"/>
        <v>37715.199999999997</v>
      </c>
      <c r="AB513" s="35">
        <f t="shared" si="145"/>
        <v>39355</v>
      </c>
      <c r="AC513" s="35">
        <f t="shared" si="145"/>
        <v>40994.800000000003</v>
      </c>
      <c r="AD513" s="35">
        <f t="shared" si="145"/>
        <v>42634.6</v>
      </c>
      <c r="AE513" s="35">
        <f t="shared" si="145"/>
        <v>44274.400000000001</v>
      </c>
      <c r="AF513" s="35">
        <f t="shared" si="145"/>
        <v>45914.2</v>
      </c>
      <c r="AG513" s="35">
        <f t="shared" si="145"/>
        <v>47554</v>
      </c>
      <c r="AH513" s="35">
        <f t="shared" si="145"/>
        <v>49193.8</v>
      </c>
      <c r="AI513" s="35">
        <f t="shared" si="145"/>
        <v>50833.599999999999</v>
      </c>
      <c r="AJ513" s="35">
        <f t="shared" si="145"/>
        <v>52473.4</v>
      </c>
      <c r="AK513" s="35">
        <f t="shared" si="145"/>
        <v>54113.2</v>
      </c>
      <c r="AL513" s="35">
        <f t="shared" si="145"/>
        <v>55753</v>
      </c>
      <c r="AM513" s="35">
        <f t="shared" si="145"/>
        <v>57392.800000000003</v>
      </c>
      <c r="AN513" s="35">
        <f t="shared" si="145"/>
        <v>59032.6</v>
      </c>
      <c r="AO513" s="35">
        <f t="shared" si="142"/>
        <v>60672.4</v>
      </c>
      <c r="AP513" s="35">
        <f t="shared" si="142"/>
        <v>62312.2</v>
      </c>
      <c r="AQ513" s="35">
        <f t="shared" si="142"/>
        <v>63952</v>
      </c>
      <c r="AR513" s="35">
        <f t="shared" si="142"/>
        <v>65591.8</v>
      </c>
      <c r="AS513" s="35">
        <f t="shared" si="142"/>
        <v>67231.600000000006</v>
      </c>
      <c r="AT513" s="35">
        <f t="shared" si="142"/>
        <v>68871.399999999994</v>
      </c>
      <c r="AU513" s="35">
        <f t="shared" si="142"/>
        <v>70511.199999999997</v>
      </c>
      <c r="AV513" s="35">
        <f t="shared" si="142"/>
        <v>72151</v>
      </c>
      <c r="AW513" s="35">
        <f t="shared" si="142"/>
        <v>73790.8</v>
      </c>
    </row>
    <row r="514" spans="1:49">
      <c r="A514" s="45">
        <v>462380</v>
      </c>
      <c r="B514" s="31" t="s">
        <v>25</v>
      </c>
      <c r="C514" s="121">
        <v>20353.099999999999</v>
      </c>
      <c r="D514" s="121">
        <f t="shared" si="127"/>
        <v>3392.2</v>
      </c>
      <c r="E514" s="33">
        <v>6</v>
      </c>
      <c r="F514" s="34">
        <v>5</v>
      </c>
      <c r="G514" s="34">
        <v>8</v>
      </c>
      <c r="H514" s="122">
        <f t="shared" si="128"/>
        <v>1696.1</v>
      </c>
      <c r="I514" s="123">
        <f t="shared" si="129"/>
        <v>2261.5</v>
      </c>
      <c r="J514" s="35">
        <f t="shared" si="144"/>
        <v>3392.2</v>
      </c>
      <c r="K514" s="35">
        <f t="shared" si="144"/>
        <v>6784.4</v>
      </c>
      <c r="L514" s="35">
        <f t="shared" si="144"/>
        <v>10176.6</v>
      </c>
      <c r="M514" s="35">
        <f t="shared" si="144"/>
        <v>13568.8</v>
      </c>
      <c r="N514" s="35">
        <f t="shared" si="144"/>
        <v>20353.099999999999</v>
      </c>
      <c r="O514" s="35">
        <f t="shared" si="144"/>
        <v>20353.099999999999</v>
      </c>
      <c r="P514" s="35">
        <f t="shared" si="144"/>
        <v>20353.099999999999</v>
      </c>
      <c r="Q514" s="35">
        <f t="shared" si="144"/>
        <v>20353.099999999999</v>
      </c>
      <c r="R514" s="35">
        <f t="shared" si="144"/>
        <v>22049.200000000001</v>
      </c>
      <c r="S514" s="35">
        <f t="shared" si="144"/>
        <v>23745.3</v>
      </c>
      <c r="T514" s="35">
        <f t="shared" si="144"/>
        <v>25441.4</v>
      </c>
      <c r="U514" s="35">
        <f t="shared" si="144"/>
        <v>27137.5</v>
      </c>
      <c r="V514" s="35">
        <f t="shared" si="144"/>
        <v>28833.599999999999</v>
      </c>
      <c r="W514" s="35">
        <f t="shared" si="144"/>
        <v>30529.7</v>
      </c>
      <c r="X514" s="35">
        <f t="shared" si="144"/>
        <v>32225.8</v>
      </c>
      <c r="Y514" s="35">
        <f t="shared" si="144"/>
        <v>33921.9</v>
      </c>
      <c r="Z514" s="35">
        <f t="shared" si="145"/>
        <v>35618</v>
      </c>
      <c r="AA514" s="35">
        <f t="shared" si="145"/>
        <v>37314.1</v>
      </c>
      <c r="AB514" s="35">
        <f t="shared" si="145"/>
        <v>39010.199999999997</v>
      </c>
      <c r="AC514" s="35">
        <f t="shared" si="145"/>
        <v>40706.300000000003</v>
      </c>
      <c r="AD514" s="35">
        <f t="shared" si="145"/>
        <v>42402.400000000001</v>
      </c>
      <c r="AE514" s="35">
        <f t="shared" si="145"/>
        <v>44098.5</v>
      </c>
      <c r="AF514" s="35">
        <f t="shared" si="145"/>
        <v>45794.6</v>
      </c>
      <c r="AG514" s="35">
        <f t="shared" si="145"/>
        <v>47490.7</v>
      </c>
      <c r="AH514" s="35">
        <f t="shared" si="145"/>
        <v>49186.8</v>
      </c>
      <c r="AI514" s="35">
        <f t="shared" si="145"/>
        <v>50882.9</v>
      </c>
      <c r="AJ514" s="35">
        <f t="shared" si="145"/>
        <v>52579</v>
      </c>
      <c r="AK514" s="35">
        <f t="shared" si="145"/>
        <v>54275.1</v>
      </c>
      <c r="AL514" s="35">
        <f t="shared" si="145"/>
        <v>55971.199999999997</v>
      </c>
      <c r="AM514" s="35">
        <f t="shared" si="145"/>
        <v>57667.3</v>
      </c>
      <c r="AN514" s="35">
        <f t="shared" si="145"/>
        <v>59363.4</v>
      </c>
      <c r="AO514" s="35">
        <f t="shared" si="142"/>
        <v>61059.5</v>
      </c>
      <c r="AP514" s="35">
        <f t="shared" si="142"/>
        <v>62755.6</v>
      </c>
      <c r="AQ514" s="35">
        <f t="shared" si="142"/>
        <v>64451.7</v>
      </c>
      <c r="AR514" s="35">
        <f t="shared" si="142"/>
        <v>66147.8</v>
      </c>
      <c r="AS514" s="35">
        <f t="shared" si="142"/>
        <v>67843.899999999994</v>
      </c>
      <c r="AT514" s="35">
        <f t="shared" si="142"/>
        <v>69540</v>
      </c>
      <c r="AU514" s="35">
        <f t="shared" si="142"/>
        <v>71236.100000000006</v>
      </c>
      <c r="AV514" s="35">
        <f t="shared" si="142"/>
        <v>72932.2</v>
      </c>
      <c r="AW514" s="35">
        <f t="shared" si="142"/>
        <v>74628.3</v>
      </c>
    </row>
    <row r="515" spans="1:49" ht="24">
      <c r="A515" s="45">
        <v>462390</v>
      </c>
      <c r="B515" s="31" t="s">
        <v>24</v>
      </c>
      <c r="C515" s="121">
        <v>32414.3</v>
      </c>
      <c r="D515" s="121">
        <f t="shared" si="127"/>
        <v>4051.8</v>
      </c>
      <c r="E515" s="33">
        <v>8</v>
      </c>
      <c r="F515" s="34">
        <v>7</v>
      </c>
      <c r="G515" s="34">
        <v>10</v>
      </c>
      <c r="H515" s="122">
        <f t="shared" si="128"/>
        <v>2025.9</v>
      </c>
      <c r="I515" s="123">
        <f t="shared" si="129"/>
        <v>2701.2</v>
      </c>
      <c r="J515" s="35">
        <f t="shared" si="144"/>
        <v>4051.8</v>
      </c>
      <c r="K515" s="35">
        <f t="shared" si="144"/>
        <v>8103.6</v>
      </c>
      <c r="L515" s="35">
        <f t="shared" si="144"/>
        <v>12155.4</v>
      </c>
      <c r="M515" s="35">
        <f t="shared" si="144"/>
        <v>16207.2</v>
      </c>
      <c r="N515" s="35">
        <f t="shared" si="144"/>
        <v>20259</v>
      </c>
      <c r="O515" s="35">
        <f t="shared" si="144"/>
        <v>24310.799999999999</v>
      </c>
      <c r="P515" s="35">
        <f t="shared" si="144"/>
        <v>32414.3</v>
      </c>
      <c r="Q515" s="35">
        <f t="shared" si="144"/>
        <v>32414.3</v>
      </c>
      <c r="R515" s="35">
        <f t="shared" si="144"/>
        <v>32414.3</v>
      </c>
      <c r="S515" s="35">
        <f t="shared" si="144"/>
        <v>32414.3</v>
      </c>
      <c r="T515" s="35">
        <f t="shared" si="144"/>
        <v>34440.199999999997</v>
      </c>
      <c r="U515" s="35">
        <f t="shared" si="144"/>
        <v>36466.1</v>
      </c>
      <c r="V515" s="35">
        <f t="shared" si="144"/>
        <v>38492</v>
      </c>
      <c r="W515" s="35">
        <f t="shared" si="144"/>
        <v>40517.9</v>
      </c>
      <c r="X515" s="35">
        <f t="shared" si="144"/>
        <v>42543.8</v>
      </c>
      <c r="Y515" s="35">
        <f t="shared" si="144"/>
        <v>44569.7</v>
      </c>
      <c r="Z515" s="35">
        <f t="shared" si="145"/>
        <v>46595.6</v>
      </c>
      <c r="AA515" s="35">
        <f t="shared" si="145"/>
        <v>48621.5</v>
      </c>
      <c r="AB515" s="35">
        <f t="shared" si="145"/>
        <v>50647.4</v>
      </c>
      <c r="AC515" s="35">
        <f t="shared" si="145"/>
        <v>52673.3</v>
      </c>
      <c r="AD515" s="35">
        <f t="shared" si="145"/>
        <v>54699.199999999997</v>
      </c>
      <c r="AE515" s="35">
        <f t="shared" si="145"/>
        <v>56725.1</v>
      </c>
      <c r="AF515" s="35">
        <f t="shared" si="145"/>
        <v>58751</v>
      </c>
      <c r="AG515" s="35">
        <f t="shared" si="145"/>
        <v>60776.9</v>
      </c>
      <c r="AH515" s="35">
        <f t="shared" si="145"/>
        <v>62802.8</v>
      </c>
      <c r="AI515" s="35">
        <f t="shared" si="145"/>
        <v>64828.7</v>
      </c>
      <c r="AJ515" s="35">
        <f t="shared" si="145"/>
        <v>66854.600000000006</v>
      </c>
      <c r="AK515" s="35">
        <f t="shared" si="145"/>
        <v>68880.5</v>
      </c>
      <c r="AL515" s="35">
        <f t="shared" si="145"/>
        <v>70906.399999999994</v>
      </c>
      <c r="AM515" s="35">
        <f t="shared" si="145"/>
        <v>72932.3</v>
      </c>
      <c r="AN515" s="35">
        <f t="shared" si="145"/>
        <v>74958.2</v>
      </c>
      <c r="AO515" s="35">
        <f t="shared" si="142"/>
        <v>76984.100000000006</v>
      </c>
      <c r="AP515" s="35">
        <f t="shared" si="142"/>
        <v>79010</v>
      </c>
      <c r="AQ515" s="35">
        <f t="shared" si="142"/>
        <v>81035.899999999994</v>
      </c>
      <c r="AR515" s="35">
        <f t="shared" si="142"/>
        <v>83061.8</v>
      </c>
      <c r="AS515" s="35">
        <f t="shared" si="142"/>
        <v>85087.7</v>
      </c>
      <c r="AT515" s="35">
        <f t="shared" si="142"/>
        <v>87113.600000000006</v>
      </c>
      <c r="AU515" s="35">
        <f t="shared" si="142"/>
        <v>89139.5</v>
      </c>
      <c r="AV515" s="35">
        <f t="shared" si="142"/>
        <v>91165.4</v>
      </c>
      <c r="AW515" s="35">
        <f t="shared" si="142"/>
        <v>93191.3</v>
      </c>
    </row>
    <row r="516" spans="1:49">
      <c r="A516" s="45">
        <v>462400</v>
      </c>
      <c r="B516" s="31" t="s">
        <v>23</v>
      </c>
      <c r="C516" s="121">
        <v>64190.9</v>
      </c>
      <c r="D516" s="121">
        <f t="shared" si="127"/>
        <v>5349.2</v>
      </c>
      <c r="E516" s="33">
        <v>12</v>
      </c>
      <c r="F516" s="34">
        <v>10</v>
      </c>
      <c r="G516" s="34">
        <v>15</v>
      </c>
      <c r="H516" s="122">
        <f t="shared" si="128"/>
        <v>2674.6</v>
      </c>
      <c r="I516" s="123">
        <f t="shared" si="129"/>
        <v>3566.1</v>
      </c>
      <c r="J516" s="35">
        <f t="shared" si="144"/>
        <v>5349.2</v>
      </c>
      <c r="K516" s="35">
        <f t="shared" si="144"/>
        <v>10698.4</v>
      </c>
      <c r="L516" s="35">
        <f t="shared" si="144"/>
        <v>16047.6</v>
      </c>
      <c r="M516" s="35">
        <f t="shared" si="144"/>
        <v>21396.799999999999</v>
      </c>
      <c r="N516" s="35">
        <f t="shared" si="144"/>
        <v>26746</v>
      </c>
      <c r="O516" s="35">
        <f t="shared" si="144"/>
        <v>32095.200000000001</v>
      </c>
      <c r="P516" s="35">
        <f t="shared" si="144"/>
        <v>37444.400000000001</v>
      </c>
      <c r="Q516" s="35">
        <f t="shared" si="144"/>
        <v>42793.599999999999</v>
      </c>
      <c r="R516" s="35">
        <f t="shared" si="144"/>
        <v>48142.8</v>
      </c>
      <c r="S516" s="35">
        <f t="shared" si="144"/>
        <v>64190.9</v>
      </c>
      <c r="T516" s="35">
        <f t="shared" si="144"/>
        <v>64190.9</v>
      </c>
      <c r="U516" s="35">
        <f t="shared" si="144"/>
        <v>64190.9</v>
      </c>
      <c r="V516" s="35">
        <f t="shared" si="144"/>
        <v>64190.9</v>
      </c>
      <c r="W516" s="35">
        <f t="shared" si="144"/>
        <v>64190.9</v>
      </c>
      <c r="X516" s="35">
        <f t="shared" si="144"/>
        <v>64190.9</v>
      </c>
      <c r="Y516" s="35">
        <f t="shared" si="144"/>
        <v>66865.5</v>
      </c>
      <c r="Z516" s="35">
        <f t="shared" si="145"/>
        <v>69540.100000000006</v>
      </c>
      <c r="AA516" s="35">
        <f t="shared" si="145"/>
        <v>72214.7</v>
      </c>
      <c r="AB516" s="35">
        <f t="shared" si="145"/>
        <v>74889.3</v>
      </c>
      <c r="AC516" s="35">
        <f t="shared" si="145"/>
        <v>77563.899999999994</v>
      </c>
      <c r="AD516" s="35">
        <f t="shared" si="145"/>
        <v>80238.5</v>
      </c>
      <c r="AE516" s="35">
        <f t="shared" si="145"/>
        <v>82913.100000000006</v>
      </c>
      <c r="AF516" s="35">
        <f t="shared" si="145"/>
        <v>85587.7</v>
      </c>
      <c r="AG516" s="35">
        <f t="shared" si="145"/>
        <v>88262.3</v>
      </c>
      <c r="AH516" s="35">
        <f t="shared" si="145"/>
        <v>90936.9</v>
      </c>
      <c r="AI516" s="35">
        <f t="shared" si="145"/>
        <v>93611.5</v>
      </c>
      <c r="AJ516" s="35">
        <f t="shared" si="145"/>
        <v>96286.1</v>
      </c>
      <c r="AK516" s="35">
        <f t="shared" si="145"/>
        <v>98960.7</v>
      </c>
      <c r="AL516" s="35">
        <f t="shared" si="145"/>
        <v>101635.3</v>
      </c>
      <c r="AM516" s="35">
        <f t="shared" si="145"/>
        <v>104309.9</v>
      </c>
      <c r="AN516" s="35">
        <f t="shared" si="145"/>
        <v>106984.5</v>
      </c>
      <c r="AO516" s="35">
        <f t="shared" si="142"/>
        <v>109659.1</v>
      </c>
      <c r="AP516" s="35">
        <f t="shared" si="142"/>
        <v>112333.7</v>
      </c>
      <c r="AQ516" s="35">
        <f t="shared" si="142"/>
        <v>115008.3</v>
      </c>
      <c r="AR516" s="35">
        <f t="shared" si="142"/>
        <v>117682.9</v>
      </c>
      <c r="AS516" s="35">
        <f t="shared" si="142"/>
        <v>120357.5</v>
      </c>
      <c r="AT516" s="35">
        <f t="shared" si="142"/>
        <v>123032.1</v>
      </c>
      <c r="AU516" s="35">
        <f t="shared" si="142"/>
        <v>125706.7</v>
      </c>
      <c r="AV516" s="35">
        <f t="shared" si="142"/>
        <v>128381.3</v>
      </c>
      <c r="AW516" s="35">
        <f t="shared" si="142"/>
        <v>131055.9</v>
      </c>
    </row>
    <row r="517" spans="1:49">
      <c r="A517" s="45">
        <v>462410</v>
      </c>
      <c r="B517" s="31" t="s">
        <v>22</v>
      </c>
      <c r="C517" s="121">
        <v>18333.2</v>
      </c>
      <c r="D517" s="121">
        <f t="shared" si="127"/>
        <v>3055.5</v>
      </c>
      <c r="E517" s="33">
        <v>6</v>
      </c>
      <c r="F517" s="34">
        <v>5</v>
      </c>
      <c r="G517" s="34">
        <v>8</v>
      </c>
      <c r="H517" s="122">
        <f t="shared" si="128"/>
        <v>1527.8</v>
      </c>
      <c r="I517" s="123">
        <f t="shared" si="129"/>
        <v>2037</v>
      </c>
      <c r="J517" s="35">
        <f t="shared" si="144"/>
        <v>3055.5</v>
      </c>
      <c r="K517" s="35">
        <f t="shared" si="144"/>
        <v>6111</v>
      </c>
      <c r="L517" s="35">
        <f t="shared" si="144"/>
        <v>9166.5</v>
      </c>
      <c r="M517" s="35">
        <f t="shared" si="144"/>
        <v>12222</v>
      </c>
      <c r="N517" s="35">
        <f t="shared" si="144"/>
        <v>18333.2</v>
      </c>
      <c r="O517" s="35">
        <f t="shared" si="144"/>
        <v>18333.2</v>
      </c>
      <c r="P517" s="35">
        <f t="shared" si="144"/>
        <v>18333.2</v>
      </c>
      <c r="Q517" s="35">
        <f t="shared" si="144"/>
        <v>18333.2</v>
      </c>
      <c r="R517" s="35">
        <f t="shared" si="144"/>
        <v>19861</v>
      </c>
      <c r="S517" s="35">
        <f t="shared" si="144"/>
        <v>21388.799999999999</v>
      </c>
      <c r="T517" s="35">
        <f t="shared" si="144"/>
        <v>22916.6</v>
      </c>
      <c r="U517" s="35">
        <f t="shared" si="144"/>
        <v>24444.400000000001</v>
      </c>
      <c r="V517" s="35">
        <f t="shared" si="144"/>
        <v>25972.2</v>
      </c>
      <c r="W517" s="35">
        <f t="shared" si="144"/>
        <v>27500</v>
      </c>
      <c r="X517" s="35">
        <f t="shared" si="144"/>
        <v>29027.8</v>
      </c>
      <c r="Y517" s="35">
        <f t="shared" si="144"/>
        <v>30555.599999999999</v>
      </c>
      <c r="Z517" s="35">
        <f t="shared" si="145"/>
        <v>32083.4</v>
      </c>
      <c r="AA517" s="35">
        <f t="shared" si="145"/>
        <v>33611.199999999997</v>
      </c>
      <c r="AB517" s="35">
        <f t="shared" si="145"/>
        <v>35139</v>
      </c>
      <c r="AC517" s="35">
        <f t="shared" si="145"/>
        <v>36666.800000000003</v>
      </c>
      <c r="AD517" s="35">
        <f t="shared" si="145"/>
        <v>38194.6</v>
      </c>
      <c r="AE517" s="35">
        <f t="shared" si="145"/>
        <v>39722.400000000001</v>
      </c>
      <c r="AF517" s="35">
        <f t="shared" si="145"/>
        <v>41250.199999999997</v>
      </c>
      <c r="AG517" s="35">
        <f t="shared" si="145"/>
        <v>42778</v>
      </c>
      <c r="AH517" s="35">
        <f t="shared" si="145"/>
        <v>44305.8</v>
      </c>
      <c r="AI517" s="35">
        <f t="shared" si="145"/>
        <v>45833.599999999999</v>
      </c>
      <c r="AJ517" s="35">
        <f t="shared" si="145"/>
        <v>47361.4</v>
      </c>
      <c r="AK517" s="35">
        <f t="shared" si="145"/>
        <v>48889.2</v>
      </c>
      <c r="AL517" s="35">
        <f t="shared" si="145"/>
        <v>50417</v>
      </c>
      <c r="AM517" s="35">
        <f t="shared" si="145"/>
        <v>51944.800000000003</v>
      </c>
      <c r="AN517" s="35">
        <f t="shared" si="145"/>
        <v>53472.6</v>
      </c>
      <c r="AO517" s="35">
        <f t="shared" si="142"/>
        <v>55000.4</v>
      </c>
      <c r="AP517" s="35">
        <f t="shared" si="142"/>
        <v>56528.2</v>
      </c>
      <c r="AQ517" s="35">
        <f t="shared" si="142"/>
        <v>58056</v>
      </c>
      <c r="AR517" s="35">
        <f t="shared" si="142"/>
        <v>59583.8</v>
      </c>
      <c r="AS517" s="35">
        <f t="shared" si="142"/>
        <v>61111.6</v>
      </c>
      <c r="AT517" s="35">
        <f t="shared" si="142"/>
        <v>62639.4</v>
      </c>
      <c r="AU517" s="35">
        <f t="shared" si="142"/>
        <v>64167.199999999997</v>
      </c>
      <c r="AV517" s="35">
        <f t="shared" si="142"/>
        <v>65695</v>
      </c>
      <c r="AW517" s="35">
        <f t="shared" si="142"/>
        <v>67222.8</v>
      </c>
    </row>
    <row r="518" spans="1:49" ht="24">
      <c r="A518" s="45">
        <v>462420</v>
      </c>
      <c r="B518" s="31" t="s">
        <v>21</v>
      </c>
      <c r="C518" s="121">
        <v>56203.5</v>
      </c>
      <c r="D518" s="121">
        <f t="shared" ref="D518:D536" si="146">ROUND(C518/E518,1)</f>
        <v>7025.4</v>
      </c>
      <c r="E518" s="33">
        <v>8</v>
      </c>
      <c r="F518" s="34">
        <v>7</v>
      </c>
      <c r="G518" s="34">
        <v>10</v>
      </c>
      <c r="H518" s="122">
        <f t="shared" ref="H518:H536" si="147">ROUND(D518/2,1)</f>
        <v>3512.7</v>
      </c>
      <c r="I518" s="123">
        <f t="shared" ref="I518:I536" si="148">ROUND((D518*2)/3,1)</f>
        <v>4683.6000000000004</v>
      </c>
      <c r="J518" s="35">
        <f t="shared" si="144"/>
        <v>7025.4</v>
      </c>
      <c r="K518" s="35">
        <f t="shared" si="144"/>
        <v>14050.8</v>
      </c>
      <c r="L518" s="35">
        <f t="shared" si="144"/>
        <v>21076.2</v>
      </c>
      <c r="M518" s="35">
        <f t="shared" si="144"/>
        <v>28101.599999999999</v>
      </c>
      <c r="N518" s="35">
        <f t="shared" si="144"/>
        <v>35127</v>
      </c>
      <c r="O518" s="35">
        <f t="shared" si="144"/>
        <v>42152.4</v>
      </c>
      <c r="P518" s="35">
        <f t="shared" si="144"/>
        <v>56203.5</v>
      </c>
      <c r="Q518" s="35">
        <f t="shared" si="144"/>
        <v>56203.5</v>
      </c>
      <c r="R518" s="35">
        <f t="shared" si="144"/>
        <v>56203.5</v>
      </c>
      <c r="S518" s="35">
        <f t="shared" si="144"/>
        <v>56203.5</v>
      </c>
      <c r="T518" s="35">
        <f t="shared" si="144"/>
        <v>59716.2</v>
      </c>
      <c r="U518" s="35">
        <f t="shared" si="144"/>
        <v>63228.9</v>
      </c>
      <c r="V518" s="35">
        <f t="shared" si="144"/>
        <v>66741.600000000006</v>
      </c>
      <c r="W518" s="35">
        <f t="shared" si="144"/>
        <v>70254.3</v>
      </c>
      <c r="X518" s="35">
        <f t="shared" si="144"/>
        <v>73767</v>
      </c>
      <c r="Y518" s="35">
        <f t="shared" si="144"/>
        <v>77279.7</v>
      </c>
      <c r="Z518" s="35">
        <f t="shared" si="145"/>
        <v>80792.399999999994</v>
      </c>
      <c r="AA518" s="35">
        <f t="shared" si="145"/>
        <v>84305.1</v>
      </c>
      <c r="AB518" s="35">
        <f t="shared" si="145"/>
        <v>87817.8</v>
      </c>
      <c r="AC518" s="35">
        <f t="shared" si="145"/>
        <v>91330.5</v>
      </c>
      <c r="AD518" s="35">
        <f t="shared" si="145"/>
        <v>94843.199999999997</v>
      </c>
      <c r="AE518" s="35">
        <f t="shared" si="145"/>
        <v>98355.9</v>
      </c>
      <c r="AF518" s="35">
        <f t="shared" si="145"/>
        <v>101868.6</v>
      </c>
      <c r="AG518" s="35">
        <f t="shared" si="145"/>
        <v>105381.3</v>
      </c>
      <c r="AH518" s="35">
        <f t="shared" si="145"/>
        <v>108894</v>
      </c>
      <c r="AI518" s="35">
        <f t="shared" si="145"/>
        <v>112406.7</v>
      </c>
      <c r="AJ518" s="35">
        <f t="shared" si="145"/>
        <v>115919.4</v>
      </c>
      <c r="AK518" s="35">
        <f t="shared" si="145"/>
        <v>119432.1</v>
      </c>
      <c r="AL518" s="35">
        <f t="shared" si="145"/>
        <v>122944.8</v>
      </c>
      <c r="AM518" s="35">
        <f t="shared" si="145"/>
        <v>126457.5</v>
      </c>
      <c r="AN518" s="35">
        <f t="shared" si="145"/>
        <v>129970.2</v>
      </c>
      <c r="AO518" s="35">
        <f t="shared" si="145"/>
        <v>133482.9</v>
      </c>
      <c r="AP518" s="35">
        <f t="shared" si="142"/>
        <v>136995.6</v>
      </c>
      <c r="AQ518" s="35">
        <f t="shared" si="142"/>
        <v>140508.29999999999</v>
      </c>
      <c r="AR518" s="35">
        <f t="shared" si="142"/>
        <v>144021</v>
      </c>
      <c r="AS518" s="35">
        <f t="shared" si="142"/>
        <v>147533.70000000001</v>
      </c>
      <c r="AT518" s="35">
        <f t="shared" si="142"/>
        <v>151046.39999999999</v>
      </c>
      <c r="AU518" s="35">
        <f t="shared" si="142"/>
        <v>154559.1</v>
      </c>
      <c r="AV518" s="35">
        <f t="shared" si="142"/>
        <v>158071.79999999999</v>
      </c>
      <c r="AW518" s="35">
        <f t="shared" si="142"/>
        <v>161584.5</v>
      </c>
    </row>
    <row r="519" spans="1:49">
      <c r="A519" s="45">
        <v>462430</v>
      </c>
      <c r="B519" s="31" t="s">
        <v>20</v>
      </c>
      <c r="C519" s="121">
        <v>49244.4</v>
      </c>
      <c r="D519" s="121">
        <f t="shared" si="146"/>
        <v>7034.9</v>
      </c>
      <c r="E519" s="33">
        <v>7</v>
      </c>
      <c r="F519" s="34">
        <v>6</v>
      </c>
      <c r="G519" s="34">
        <v>9</v>
      </c>
      <c r="H519" s="122">
        <f t="shared" si="147"/>
        <v>3517.5</v>
      </c>
      <c r="I519" s="123">
        <f t="shared" si="148"/>
        <v>4689.8999999999996</v>
      </c>
      <c r="J519" s="35">
        <f t="shared" si="144"/>
        <v>7034.9</v>
      </c>
      <c r="K519" s="35">
        <f t="shared" si="144"/>
        <v>14069.8</v>
      </c>
      <c r="L519" s="35">
        <f t="shared" si="144"/>
        <v>21104.7</v>
      </c>
      <c r="M519" s="35">
        <f t="shared" si="144"/>
        <v>28139.599999999999</v>
      </c>
      <c r="N519" s="35">
        <f t="shared" si="144"/>
        <v>35174.5</v>
      </c>
      <c r="O519" s="35">
        <f t="shared" si="144"/>
        <v>49244.4</v>
      </c>
      <c r="P519" s="35">
        <f t="shared" si="144"/>
        <v>49244.4</v>
      </c>
      <c r="Q519" s="35">
        <f t="shared" si="144"/>
        <v>49244.4</v>
      </c>
      <c r="R519" s="35">
        <f t="shared" si="144"/>
        <v>49244.4</v>
      </c>
      <c r="S519" s="35">
        <f t="shared" si="144"/>
        <v>52761.9</v>
      </c>
      <c r="T519" s="35">
        <f t="shared" si="144"/>
        <v>56279.4</v>
      </c>
      <c r="U519" s="35">
        <f t="shared" si="144"/>
        <v>59796.9</v>
      </c>
      <c r="V519" s="35">
        <f t="shared" si="144"/>
        <v>63314.400000000001</v>
      </c>
      <c r="W519" s="35">
        <f t="shared" si="144"/>
        <v>66831.899999999994</v>
      </c>
      <c r="X519" s="35">
        <f t="shared" si="144"/>
        <v>70349.399999999994</v>
      </c>
      <c r="Y519" s="35">
        <f t="shared" si="144"/>
        <v>73866.899999999994</v>
      </c>
      <c r="Z519" s="35">
        <f t="shared" si="145"/>
        <v>77384.399999999994</v>
      </c>
      <c r="AA519" s="35">
        <f t="shared" si="145"/>
        <v>80901.899999999994</v>
      </c>
      <c r="AB519" s="35">
        <f t="shared" si="145"/>
        <v>84419.4</v>
      </c>
      <c r="AC519" s="35">
        <f t="shared" si="145"/>
        <v>87936.9</v>
      </c>
      <c r="AD519" s="35">
        <f t="shared" si="145"/>
        <v>91454.399999999994</v>
      </c>
      <c r="AE519" s="35">
        <f t="shared" si="145"/>
        <v>94971.9</v>
      </c>
      <c r="AF519" s="35">
        <f t="shared" si="145"/>
        <v>98489.4</v>
      </c>
      <c r="AG519" s="35">
        <f t="shared" si="145"/>
        <v>102006.9</v>
      </c>
      <c r="AH519" s="35">
        <f t="shared" si="145"/>
        <v>105524.4</v>
      </c>
      <c r="AI519" s="35">
        <f t="shared" si="145"/>
        <v>109041.9</v>
      </c>
      <c r="AJ519" s="35">
        <f t="shared" si="145"/>
        <v>112559.4</v>
      </c>
      <c r="AK519" s="35">
        <f t="shared" si="145"/>
        <v>116076.9</v>
      </c>
      <c r="AL519" s="35">
        <f t="shared" si="145"/>
        <v>119594.4</v>
      </c>
      <c r="AM519" s="35">
        <f t="shared" si="145"/>
        <v>123111.9</v>
      </c>
      <c r="AN519" s="35">
        <f t="shared" si="145"/>
        <v>126629.4</v>
      </c>
      <c r="AO519" s="35">
        <f t="shared" si="142"/>
        <v>130146.9</v>
      </c>
      <c r="AP519" s="35">
        <f t="shared" si="142"/>
        <v>133664.4</v>
      </c>
      <c r="AQ519" s="35">
        <f t="shared" si="142"/>
        <v>137181.9</v>
      </c>
      <c r="AR519" s="35">
        <f t="shared" si="142"/>
        <v>140699.4</v>
      </c>
      <c r="AS519" s="35">
        <f t="shared" si="142"/>
        <v>144216.9</v>
      </c>
      <c r="AT519" s="35">
        <f t="shared" si="142"/>
        <v>147734.39999999999</v>
      </c>
      <c r="AU519" s="35">
        <f t="shared" si="142"/>
        <v>151251.9</v>
      </c>
      <c r="AV519" s="35">
        <f t="shared" si="142"/>
        <v>154769.4</v>
      </c>
      <c r="AW519" s="35">
        <f t="shared" si="142"/>
        <v>158286.9</v>
      </c>
    </row>
    <row r="520" spans="1:49">
      <c r="A520" s="45">
        <v>462440</v>
      </c>
      <c r="B520" s="31" t="s">
        <v>19</v>
      </c>
      <c r="C520" s="121">
        <v>37434.5</v>
      </c>
      <c r="D520" s="121">
        <f t="shared" si="146"/>
        <v>5347.8</v>
      </c>
      <c r="E520" s="33">
        <v>7</v>
      </c>
      <c r="F520" s="34">
        <v>6</v>
      </c>
      <c r="G520" s="34">
        <v>9</v>
      </c>
      <c r="H520" s="122">
        <f t="shared" si="147"/>
        <v>2673.9</v>
      </c>
      <c r="I520" s="123">
        <f t="shared" si="148"/>
        <v>3565.2</v>
      </c>
      <c r="J520" s="35">
        <f t="shared" si="144"/>
        <v>5347.8</v>
      </c>
      <c r="K520" s="35">
        <f t="shared" si="144"/>
        <v>10695.6</v>
      </c>
      <c r="L520" s="35">
        <f t="shared" si="144"/>
        <v>16043.4</v>
      </c>
      <c r="M520" s="35">
        <f t="shared" si="144"/>
        <v>21391.200000000001</v>
      </c>
      <c r="N520" s="35">
        <f t="shared" si="144"/>
        <v>26739</v>
      </c>
      <c r="O520" s="35">
        <f t="shared" si="144"/>
        <v>37434.5</v>
      </c>
      <c r="P520" s="35">
        <f t="shared" si="144"/>
        <v>37434.5</v>
      </c>
      <c r="Q520" s="35">
        <f t="shared" si="144"/>
        <v>37434.5</v>
      </c>
      <c r="R520" s="35">
        <f t="shared" si="144"/>
        <v>37434.5</v>
      </c>
      <c r="S520" s="35">
        <f t="shared" si="144"/>
        <v>40108.400000000001</v>
      </c>
      <c r="T520" s="35">
        <f t="shared" si="144"/>
        <v>42782.3</v>
      </c>
      <c r="U520" s="35">
        <f t="shared" si="144"/>
        <v>45456.2</v>
      </c>
      <c r="V520" s="35">
        <f t="shared" si="144"/>
        <v>48130.1</v>
      </c>
      <c r="W520" s="35">
        <f t="shared" si="144"/>
        <v>50804</v>
      </c>
      <c r="X520" s="35">
        <f t="shared" si="144"/>
        <v>53477.9</v>
      </c>
      <c r="Y520" s="35">
        <f t="shared" si="144"/>
        <v>56151.8</v>
      </c>
      <c r="Z520" s="35">
        <f t="shared" si="145"/>
        <v>58825.7</v>
      </c>
      <c r="AA520" s="35">
        <f t="shared" si="145"/>
        <v>61499.6</v>
      </c>
      <c r="AB520" s="35">
        <f t="shared" si="145"/>
        <v>64173.5</v>
      </c>
      <c r="AC520" s="35">
        <f t="shared" si="145"/>
        <v>66847.399999999994</v>
      </c>
      <c r="AD520" s="35">
        <f t="shared" si="145"/>
        <v>69521.3</v>
      </c>
      <c r="AE520" s="35">
        <f t="shared" si="145"/>
        <v>72195.199999999997</v>
      </c>
      <c r="AF520" s="35">
        <f t="shared" si="145"/>
        <v>74869.100000000006</v>
      </c>
      <c r="AG520" s="35">
        <f t="shared" si="145"/>
        <v>77543</v>
      </c>
      <c r="AH520" s="35">
        <f t="shared" si="145"/>
        <v>80216.899999999994</v>
      </c>
      <c r="AI520" s="35">
        <f t="shared" si="145"/>
        <v>82890.8</v>
      </c>
      <c r="AJ520" s="35">
        <f t="shared" si="145"/>
        <v>85564.7</v>
      </c>
      <c r="AK520" s="35">
        <f t="shared" si="145"/>
        <v>88238.6</v>
      </c>
      <c r="AL520" s="35">
        <f t="shared" si="145"/>
        <v>90912.5</v>
      </c>
      <c r="AM520" s="35">
        <f t="shared" si="145"/>
        <v>93586.4</v>
      </c>
      <c r="AN520" s="35">
        <f t="shared" si="145"/>
        <v>96260.3</v>
      </c>
      <c r="AO520" s="35">
        <f t="shared" si="142"/>
        <v>98934.2</v>
      </c>
      <c r="AP520" s="35">
        <f t="shared" si="142"/>
        <v>101608.1</v>
      </c>
      <c r="AQ520" s="35">
        <f t="shared" si="142"/>
        <v>104282</v>
      </c>
      <c r="AR520" s="35">
        <f t="shared" si="142"/>
        <v>106955.9</v>
      </c>
      <c r="AS520" s="35">
        <f t="shared" si="142"/>
        <v>109629.8</v>
      </c>
      <c r="AT520" s="35">
        <f t="shared" si="142"/>
        <v>112303.7</v>
      </c>
      <c r="AU520" s="35">
        <f t="shared" si="142"/>
        <v>114977.60000000001</v>
      </c>
      <c r="AV520" s="35">
        <f t="shared" si="142"/>
        <v>117651.5</v>
      </c>
      <c r="AW520" s="35">
        <f t="shared" si="142"/>
        <v>120325.4</v>
      </c>
    </row>
    <row r="521" spans="1:49">
      <c r="A521" s="45">
        <v>462450</v>
      </c>
      <c r="B521" s="31" t="s">
        <v>18</v>
      </c>
      <c r="C521" s="121">
        <v>45654</v>
      </c>
      <c r="D521" s="121">
        <f t="shared" si="146"/>
        <v>3261</v>
      </c>
      <c r="E521" s="33">
        <v>14</v>
      </c>
      <c r="F521" s="34">
        <v>12</v>
      </c>
      <c r="G521" s="34">
        <v>17</v>
      </c>
      <c r="H521" s="122">
        <f t="shared" si="147"/>
        <v>1630.5</v>
      </c>
      <c r="I521" s="123">
        <f t="shared" si="148"/>
        <v>2174</v>
      </c>
      <c r="J521" s="35">
        <f t="shared" si="144"/>
        <v>3261</v>
      </c>
      <c r="K521" s="35">
        <f t="shared" si="144"/>
        <v>6522</v>
      </c>
      <c r="L521" s="35">
        <f t="shared" si="144"/>
        <v>9783</v>
      </c>
      <c r="M521" s="35">
        <f t="shared" si="144"/>
        <v>13044</v>
      </c>
      <c r="N521" s="35">
        <f t="shared" si="144"/>
        <v>16305</v>
      </c>
      <c r="O521" s="35">
        <f t="shared" si="144"/>
        <v>19566</v>
      </c>
      <c r="P521" s="35">
        <f t="shared" si="144"/>
        <v>22827</v>
      </c>
      <c r="Q521" s="35">
        <f t="shared" si="144"/>
        <v>26088</v>
      </c>
      <c r="R521" s="35">
        <f t="shared" si="144"/>
        <v>29349</v>
      </c>
      <c r="S521" s="35">
        <f t="shared" si="144"/>
        <v>32610</v>
      </c>
      <c r="T521" s="35">
        <f t="shared" si="144"/>
        <v>35871</v>
      </c>
      <c r="U521" s="35">
        <f t="shared" si="144"/>
        <v>45654</v>
      </c>
      <c r="V521" s="35">
        <f t="shared" si="144"/>
        <v>45654</v>
      </c>
      <c r="W521" s="35">
        <f t="shared" si="144"/>
        <v>45654</v>
      </c>
      <c r="X521" s="35">
        <f t="shared" si="144"/>
        <v>45654</v>
      </c>
      <c r="Y521" s="35">
        <f t="shared" si="144"/>
        <v>45654</v>
      </c>
      <c r="Z521" s="35">
        <f t="shared" si="145"/>
        <v>45654</v>
      </c>
      <c r="AA521" s="35">
        <f t="shared" si="145"/>
        <v>47284.5</v>
      </c>
      <c r="AB521" s="35">
        <f t="shared" si="145"/>
        <v>48915</v>
      </c>
      <c r="AC521" s="35">
        <f t="shared" si="145"/>
        <v>50545.5</v>
      </c>
      <c r="AD521" s="35">
        <f t="shared" si="145"/>
        <v>52176</v>
      </c>
      <c r="AE521" s="35">
        <f t="shared" si="145"/>
        <v>53806.5</v>
      </c>
      <c r="AF521" s="35">
        <f t="shared" si="145"/>
        <v>55437</v>
      </c>
      <c r="AG521" s="35">
        <f t="shared" si="145"/>
        <v>57067.5</v>
      </c>
      <c r="AH521" s="35">
        <f t="shared" si="145"/>
        <v>58698</v>
      </c>
      <c r="AI521" s="35">
        <f t="shared" si="145"/>
        <v>60328.5</v>
      </c>
      <c r="AJ521" s="35">
        <f t="shared" si="145"/>
        <v>61959</v>
      </c>
      <c r="AK521" s="35">
        <f t="shared" si="145"/>
        <v>63589.5</v>
      </c>
      <c r="AL521" s="35">
        <f t="shared" si="145"/>
        <v>65220</v>
      </c>
      <c r="AM521" s="35">
        <f t="shared" si="145"/>
        <v>66850.5</v>
      </c>
      <c r="AN521" s="35">
        <f t="shared" si="145"/>
        <v>68481</v>
      </c>
      <c r="AO521" s="35">
        <f t="shared" si="142"/>
        <v>70111.5</v>
      </c>
      <c r="AP521" s="35">
        <f t="shared" si="142"/>
        <v>71742</v>
      </c>
      <c r="AQ521" s="35">
        <f t="shared" si="142"/>
        <v>73372.5</v>
      </c>
      <c r="AR521" s="35">
        <f t="shared" si="142"/>
        <v>75003</v>
      </c>
      <c r="AS521" s="35">
        <f t="shared" si="142"/>
        <v>76633.5</v>
      </c>
      <c r="AT521" s="35">
        <f t="shared" si="142"/>
        <v>78264</v>
      </c>
      <c r="AU521" s="35">
        <f t="shared" si="142"/>
        <v>79894.5</v>
      </c>
      <c r="AV521" s="35">
        <f t="shared" si="142"/>
        <v>81525</v>
      </c>
      <c r="AW521" s="35">
        <f t="shared" si="142"/>
        <v>83155.5</v>
      </c>
    </row>
    <row r="522" spans="1:49">
      <c r="A522" s="45">
        <v>462460</v>
      </c>
      <c r="B522" s="31" t="s">
        <v>17</v>
      </c>
      <c r="C522" s="121">
        <v>43817</v>
      </c>
      <c r="D522" s="121">
        <f t="shared" si="146"/>
        <v>4381.7</v>
      </c>
      <c r="E522" s="33">
        <v>10</v>
      </c>
      <c r="F522" s="34">
        <v>8</v>
      </c>
      <c r="G522" s="34">
        <v>12</v>
      </c>
      <c r="H522" s="122">
        <f t="shared" si="147"/>
        <v>2190.9</v>
      </c>
      <c r="I522" s="123">
        <f t="shared" si="148"/>
        <v>2921.1</v>
      </c>
      <c r="J522" s="35">
        <f t="shared" si="144"/>
        <v>4381.7</v>
      </c>
      <c r="K522" s="35">
        <f t="shared" si="144"/>
        <v>8763.4</v>
      </c>
      <c r="L522" s="35">
        <f t="shared" si="144"/>
        <v>13145.1</v>
      </c>
      <c r="M522" s="35">
        <f t="shared" si="144"/>
        <v>17526.8</v>
      </c>
      <c r="N522" s="35">
        <f t="shared" si="144"/>
        <v>21908.5</v>
      </c>
      <c r="O522" s="35">
        <f t="shared" si="144"/>
        <v>26290.2</v>
      </c>
      <c r="P522" s="35">
        <f t="shared" si="144"/>
        <v>30671.9</v>
      </c>
      <c r="Q522" s="35">
        <f t="shared" si="144"/>
        <v>43817</v>
      </c>
      <c r="R522" s="35">
        <f t="shared" si="144"/>
        <v>43817</v>
      </c>
      <c r="S522" s="35">
        <f t="shared" si="144"/>
        <v>43817</v>
      </c>
      <c r="T522" s="35">
        <f t="shared" si="144"/>
        <v>43817</v>
      </c>
      <c r="U522" s="35">
        <f t="shared" si="144"/>
        <v>43817</v>
      </c>
      <c r="V522" s="35">
        <f t="shared" si="144"/>
        <v>46007.9</v>
      </c>
      <c r="W522" s="35">
        <f t="shared" si="144"/>
        <v>48198.8</v>
      </c>
      <c r="X522" s="35">
        <f t="shared" si="144"/>
        <v>50389.7</v>
      </c>
      <c r="Y522" s="35">
        <f t="shared" si="144"/>
        <v>52580.6</v>
      </c>
      <c r="Z522" s="35">
        <f t="shared" si="145"/>
        <v>54771.5</v>
      </c>
      <c r="AA522" s="35">
        <f t="shared" si="145"/>
        <v>56962.400000000001</v>
      </c>
      <c r="AB522" s="35">
        <f t="shared" si="145"/>
        <v>59153.3</v>
      </c>
      <c r="AC522" s="35">
        <f t="shared" si="145"/>
        <v>61344.2</v>
      </c>
      <c r="AD522" s="35">
        <f t="shared" si="145"/>
        <v>63535.1</v>
      </c>
      <c r="AE522" s="35">
        <f t="shared" si="145"/>
        <v>65726</v>
      </c>
      <c r="AF522" s="35">
        <f t="shared" si="145"/>
        <v>67916.899999999994</v>
      </c>
      <c r="AG522" s="35">
        <f t="shared" si="145"/>
        <v>70107.8</v>
      </c>
      <c r="AH522" s="35">
        <f t="shared" si="145"/>
        <v>72298.7</v>
      </c>
      <c r="AI522" s="35">
        <f t="shared" si="145"/>
        <v>74489.600000000006</v>
      </c>
      <c r="AJ522" s="35">
        <f t="shared" si="145"/>
        <v>76680.5</v>
      </c>
      <c r="AK522" s="35">
        <f t="shared" si="145"/>
        <v>78871.399999999994</v>
      </c>
      <c r="AL522" s="35">
        <f t="shared" si="145"/>
        <v>81062.3</v>
      </c>
      <c r="AM522" s="35">
        <f t="shared" si="145"/>
        <v>83253.2</v>
      </c>
      <c r="AN522" s="35">
        <f t="shared" si="145"/>
        <v>85444.1</v>
      </c>
      <c r="AO522" s="35">
        <f t="shared" si="142"/>
        <v>87635</v>
      </c>
      <c r="AP522" s="35">
        <f t="shared" si="142"/>
        <v>89825.9</v>
      </c>
      <c r="AQ522" s="35">
        <f t="shared" si="142"/>
        <v>92016.8</v>
      </c>
      <c r="AR522" s="35">
        <f t="shared" si="142"/>
        <v>94207.7</v>
      </c>
      <c r="AS522" s="35">
        <f t="shared" si="142"/>
        <v>96398.6</v>
      </c>
      <c r="AT522" s="35">
        <f t="shared" si="142"/>
        <v>98589.5</v>
      </c>
      <c r="AU522" s="35">
        <f t="shared" si="142"/>
        <v>100780.4</v>
      </c>
      <c r="AV522" s="35">
        <f t="shared" si="142"/>
        <v>102971.3</v>
      </c>
      <c r="AW522" s="35">
        <f t="shared" si="142"/>
        <v>105162.2</v>
      </c>
    </row>
    <row r="523" spans="1:49" ht="24">
      <c r="A523" s="45">
        <v>462470</v>
      </c>
      <c r="B523" s="31" t="s">
        <v>16</v>
      </c>
      <c r="C523" s="121">
        <v>51695</v>
      </c>
      <c r="D523" s="121">
        <f t="shared" si="146"/>
        <v>4307.8999999999996</v>
      </c>
      <c r="E523" s="33">
        <v>12</v>
      </c>
      <c r="F523" s="34">
        <v>10</v>
      </c>
      <c r="G523" s="34">
        <v>15</v>
      </c>
      <c r="H523" s="122">
        <f t="shared" si="147"/>
        <v>2154</v>
      </c>
      <c r="I523" s="123">
        <f t="shared" si="148"/>
        <v>2871.9</v>
      </c>
      <c r="J523" s="35">
        <f t="shared" si="144"/>
        <v>4307.8999999999996</v>
      </c>
      <c r="K523" s="35">
        <f t="shared" si="144"/>
        <v>8615.7999999999993</v>
      </c>
      <c r="L523" s="35">
        <f t="shared" si="144"/>
        <v>12923.7</v>
      </c>
      <c r="M523" s="35">
        <f t="shared" si="144"/>
        <v>17231.599999999999</v>
      </c>
      <c r="N523" s="35">
        <f t="shared" si="144"/>
        <v>21539.5</v>
      </c>
      <c r="O523" s="35">
        <f t="shared" si="144"/>
        <v>25847.4</v>
      </c>
      <c r="P523" s="35">
        <f t="shared" si="144"/>
        <v>30155.3</v>
      </c>
      <c r="Q523" s="35">
        <f t="shared" si="144"/>
        <v>34463.199999999997</v>
      </c>
      <c r="R523" s="35">
        <f t="shared" si="144"/>
        <v>38771.1</v>
      </c>
      <c r="S523" s="35">
        <f t="shared" si="144"/>
        <v>51695</v>
      </c>
      <c r="T523" s="35">
        <f t="shared" si="144"/>
        <v>51695</v>
      </c>
      <c r="U523" s="35">
        <f t="shared" si="144"/>
        <v>51695</v>
      </c>
      <c r="V523" s="35">
        <f t="shared" si="144"/>
        <v>51695</v>
      </c>
      <c r="W523" s="35">
        <f t="shared" si="144"/>
        <v>51695</v>
      </c>
      <c r="X523" s="35">
        <f t="shared" si="144"/>
        <v>51695</v>
      </c>
      <c r="Y523" s="35">
        <f t="shared" ref="Y523" si="149">IF(Y$4&lt;$F523,$D523*Y$4,IF(Y$4&gt;$G523,$C523+(Y$4-$G523)*$H523,$C523))</f>
        <v>53849</v>
      </c>
      <c r="Z523" s="35">
        <f t="shared" si="145"/>
        <v>56003</v>
      </c>
      <c r="AA523" s="35">
        <f t="shared" si="145"/>
        <v>58157</v>
      </c>
      <c r="AB523" s="35">
        <f t="shared" si="145"/>
        <v>60311</v>
      </c>
      <c r="AC523" s="35">
        <f t="shared" si="145"/>
        <v>62465</v>
      </c>
      <c r="AD523" s="35">
        <f t="shared" si="145"/>
        <v>64619</v>
      </c>
      <c r="AE523" s="35">
        <f t="shared" si="145"/>
        <v>66773</v>
      </c>
      <c r="AF523" s="35">
        <f t="shared" si="145"/>
        <v>68927</v>
      </c>
      <c r="AG523" s="35">
        <f t="shared" si="145"/>
        <v>71081</v>
      </c>
      <c r="AH523" s="35">
        <f t="shared" si="145"/>
        <v>73235</v>
      </c>
      <c r="AI523" s="35">
        <f t="shared" si="145"/>
        <v>75389</v>
      </c>
      <c r="AJ523" s="35">
        <f t="shared" si="145"/>
        <v>77543</v>
      </c>
      <c r="AK523" s="35">
        <f t="shared" si="145"/>
        <v>79697</v>
      </c>
      <c r="AL523" s="35">
        <f t="shared" si="145"/>
        <v>81851</v>
      </c>
      <c r="AM523" s="35">
        <f t="shared" si="145"/>
        <v>84005</v>
      </c>
      <c r="AN523" s="35">
        <f t="shared" si="145"/>
        <v>86159</v>
      </c>
      <c r="AO523" s="35">
        <f t="shared" si="142"/>
        <v>88313</v>
      </c>
      <c r="AP523" s="35">
        <f t="shared" si="142"/>
        <v>90467</v>
      </c>
      <c r="AQ523" s="35">
        <f t="shared" si="142"/>
        <v>92621</v>
      </c>
      <c r="AR523" s="35">
        <f t="shared" si="142"/>
        <v>94775</v>
      </c>
      <c r="AS523" s="35">
        <f t="shared" si="142"/>
        <v>96929</v>
      </c>
      <c r="AT523" s="35">
        <f t="shared" si="142"/>
        <v>99083</v>
      </c>
      <c r="AU523" s="35">
        <f t="shared" si="142"/>
        <v>101237</v>
      </c>
      <c r="AV523" s="35">
        <f t="shared" si="142"/>
        <v>103391</v>
      </c>
      <c r="AW523" s="35">
        <f t="shared" si="142"/>
        <v>105545</v>
      </c>
    </row>
    <row r="524" spans="1:49">
      <c r="A524" s="45">
        <v>462480</v>
      </c>
      <c r="B524" s="31" t="s">
        <v>15</v>
      </c>
      <c r="C524" s="121">
        <v>113555.7</v>
      </c>
      <c r="D524" s="121">
        <f t="shared" si="146"/>
        <v>11355.6</v>
      </c>
      <c r="E524" s="33">
        <v>10</v>
      </c>
      <c r="F524" s="34">
        <v>8</v>
      </c>
      <c r="G524" s="34">
        <v>12</v>
      </c>
      <c r="H524" s="122">
        <f t="shared" si="147"/>
        <v>5677.8</v>
      </c>
      <c r="I524" s="123">
        <f t="shared" si="148"/>
        <v>7570.4</v>
      </c>
      <c r="J524" s="35">
        <f t="shared" ref="J524:Y536" si="150">IF(J$4&lt;$F524,$D524*J$4,IF(J$4&gt;$G524,$C524+(J$4-$G524)*$H524,$C524))</f>
        <v>11355.6</v>
      </c>
      <c r="K524" s="35">
        <f t="shared" si="150"/>
        <v>22711.200000000001</v>
      </c>
      <c r="L524" s="35">
        <f t="shared" si="150"/>
        <v>34066.800000000003</v>
      </c>
      <c r="M524" s="35">
        <f t="shared" si="150"/>
        <v>45422.400000000001</v>
      </c>
      <c r="N524" s="35">
        <f t="shared" si="150"/>
        <v>56778</v>
      </c>
      <c r="O524" s="35">
        <f t="shared" si="150"/>
        <v>68133.600000000006</v>
      </c>
      <c r="P524" s="35">
        <f t="shared" si="150"/>
        <v>79489.2</v>
      </c>
      <c r="Q524" s="35">
        <f t="shared" si="150"/>
        <v>113555.7</v>
      </c>
      <c r="R524" s="35">
        <f t="shared" si="150"/>
        <v>113555.7</v>
      </c>
      <c r="S524" s="35">
        <f t="shared" si="150"/>
        <v>113555.7</v>
      </c>
      <c r="T524" s="35">
        <f t="shared" si="150"/>
        <v>113555.7</v>
      </c>
      <c r="U524" s="35">
        <f t="shared" si="150"/>
        <v>113555.7</v>
      </c>
      <c r="V524" s="35">
        <f t="shared" si="150"/>
        <v>119233.5</v>
      </c>
      <c r="W524" s="35">
        <f t="shared" si="150"/>
        <v>124911.3</v>
      </c>
      <c r="X524" s="35">
        <f t="shared" si="150"/>
        <v>130589.1</v>
      </c>
      <c r="Y524" s="35">
        <f t="shared" si="150"/>
        <v>136266.9</v>
      </c>
      <c r="Z524" s="35">
        <f t="shared" si="145"/>
        <v>141944.70000000001</v>
      </c>
      <c r="AA524" s="35">
        <f t="shared" si="145"/>
        <v>147622.5</v>
      </c>
      <c r="AB524" s="35">
        <f t="shared" si="145"/>
        <v>153300.29999999999</v>
      </c>
      <c r="AC524" s="35">
        <f t="shared" si="145"/>
        <v>158978.1</v>
      </c>
      <c r="AD524" s="35">
        <f t="shared" si="145"/>
        <v>164655.9</v>
      </c>
      <c r="AE524" s="35">
        <f t="shared" si="145"/>
        <v>170333.7</v>
      </c>
      <c r="AF524" s="35">
        <f t="shared" si="145"/>
        <v>176011.5</v>
      </c>
      <c r="AG524" s="35">
        <f t="shared" si="145"/>
        <v>181689.3</v>
      </c>
      <c r="AH524" s="35">
        <f t="shared" si="145"/>
        <v>187367.1</v>
      </c>
      <c r="AI524" s="35">
        <f t="shared" si="145"/>
        <v>193044.9</v>
      </c>
      <c r="AJ524" s="35">
        <f t="shared" si="145"/>
        <v>198722.7</v>
      </c>
      <c r="AK524" s="35">
        <f t="shared" si="145"/>
        <v>204400.5</v>
      </c>
      <c r="AL524" s="35">
        <f t="shared" si="145"/>
        <v>210078.3</v>
      </c>
      <c r="AM524" s="35">
        <f t="shared" si="145"/>
        <v>215756.1</v>
      </c>
      <c r="AN524" s="35">
        <f t="shared" si="145"/>
        <v>221433.9</v>
      </c>
      <c r="AO524" s="35">
        <f t="shared" si="142"/>
        <v>227111.7</v>
      </c>
      <c r="AP524" s="35">
        <f t="shared" si="142"/>
        <v>232789.5</v>
      </c>
      <c r="AQ524" s="35">
        <f t="shared" si="142"/>
        <v>238467.3</v>
      </c>
      <c r="AR524" s="35">
        <f t="shared" si="142"/>
        <v>244145.1</v>
      </c>
      <c r="AS524" s="35">
        <f t="shared" si="142"/>
        <v>249822.9</v>
      </c>
      <c r="AT524" s="35">
        <f t="shared" si="142"/>
        <v>255500.7</v>
      </c>
      <c r="AU524" s="35">
        <f t="shared" si="142"/>
        <v>261178.5</v>
      </c>
      <c r="AV524" s="35">
        <f t="shared" si="142"/>
        <v>266856.3</v>
      </c>
      <c r="AW524" s="35">
        <f t="shared" si="142"/>
        <v>272534.09999999998</v>
      </c>
    </row>
    <row r="525" spans="1:49" ht="24">
      <c r="A525" s="45">
        <v>462490</v>
      </c>
      <c r="B525" s="31" t="s">
        <v>14</v>
      </c>
      <c r="C525" s="121">
        <v>32323.5</v>
      </c>
      <c r="D525" s="121">
        <f t="shared" si="146"/>
        <v>4040.4</v>
      </c>
      <c r="E525" s="33">
        <v>8</v>
      </c>
      <c r="F525" s="34">
        <v>7</v>
      </c>
      <c r="G525" s="34">
        <v>10</v>
      </c>
      <c r="H525" s="122">
        <f t="shared" si="147"/>
        <v>2020.2</v>
      </c>
      <c r="I525" s="123">
        <f t="shared" si="148"/>
        <v>2693.6</v>
      </c>
      <c r="J525" s="35">
        <f t="shared" si="150"/>
        <v>4040.4</v>
      </c>
      <c r="K525" s="35">
        <f t="shared" si="150"/>
        <v>8080.8</v>
      </c>
      <c r="L525" s="35">
        <f t="shared" si="150"/>
        <v>12121.2</v>
      </c>
      <c r="M525" s="35">
        <f t="shared" si="150"/>
        <v>16161.6</v>
      </c>
      <c r="N525" s="35">
        <f t="shared" si="150"/>
        <v>20202</v>
      </c>
      <c r="O525" s="35">
        <f t="shared" si="150"/>
        <v>24242.400000000001</v>
      </c>
      <c r="P525" s="35">
        <f t="shared" si="150"/>
        <v>32323.5</v>
      </c>
      <c r="Q525" s="35">
        <f t="shared" si="150"/>
        <v>32323.5</v>
      </c>
      <c r="R525" s="35">
        <f t="shared" si="150"/>
        <v>32323.5</v>
      </c>
      <c r="S525" s="35">
        <f t="shared" si="150"/>
        <v>32323.5</v>
      </c>
      <c r="T525" s="35">
        <f t="shared" si="150"/>
        <v>34343.699999999997</v>
      </c>
      <c r="U525" s="35">
        <f t="shared" si="150"/>
        <v>36363.9</v>
      </c>
      <c r="V525" s="35">
        <f t="shared" si="150"/>
        <v>38384.1</v>
      </c>
      <c r="W525" s="35">
        <f t="shared" si="150"/>
        <v>40404.300000000003</v>
      </c>
      <c r="X525" s="35">
        <f t="shared" si="150"/>
        <v>42424.5</v>
      </c>
      <c r="Y525" s="35">
        <f t="shared" si="150"/>
        <v>44444.7</v>
      </c>
      <c r="Z525" s="35">
        <f t="shared" si="145"/>
        <v>46464.9</v>
      </c>
      <c r="AA525" s="35">
        <f t="shared" si="145"/>
        <v>48485.1</v>
      </c>
      <c r="AB525" s="35">
        <f t="shared" si="145"/>
        <v>50505.3</v>
      </c>
      <c r="AC525" s="35">
        <f t="shared" si="145"/>
        <v>52525.5</v>
      </c>
      <c r="AD525" s="35">
        <f t="shared" si="145"/>
        <v>54545.7</v>
      </c>
      <c r="AE525" s="35">
        <f t="shared" si="145"/>
        <v>56565.9</v>
      </c>
      <c r="AF525" s="35">
        <f t="shared" si="145"/>
        <v>58586.1</v>
      </c>
      <c r="AG525" s="35">
        <f t="shared" si="145"/>
        <v>60606.3</v>
      </c>
      <c r="AH525" s="35">
        <f t="shared" si="145"/>
        <v>62626.5</v>
      </c>
      <c r="AI525" s="35">
        <f t="shared" si="145"/>
        <v>64646.7</v>
      </c>
      <c r="AJ525" s="35">
        <f t="shared" si="145"/>
        <v>66666.899999999994</v>
      </c>
      <c r="AK525" s="35">
        <f t="shared" si="145"/>
        <v>68687.100000000006</v>
      </c>
      <c r="AL525" s="35">
        <f t="shared" si="145"/>
        <v>70707.3</v>
      </c>
      <c r="AM525" s="35">
        <f t="shared" si="145"/>
        <v>72727.5</v>
      </c>
      <c r="AN525" s="35">
        <f t="shared" si="145"/>
        <v>74747.7</v>
      </c>
      <c r="AO525" s="35">
        <f t="shared" si="142"/>
        <v>76767.899999999994</v>
      </c>
      <c r="AP525" s="35">
        <f t="shared" si="142"/>
        <v>78788.100000000006</v>
      </c>
      <c r="AQ525" s="35">
        <f t="shared" si="142"/>
        <v>80808.3</v>
      </c>
      <c r="AR525" s="35">
        <f t="shared" si="142"/>
        <v>82828.5</v>
      </c>
      <c r="AS525" s="35">
        <f t="shared" si="142"/>
        <v>84848.7</v>
      </c>
      <c r="AT525" s="35">
        <f t="shared" si="142"/>
        <v>86868.9</v>
      </c>
      <c r="AU525" s="35">
        <f t="shared" si="142"/>
        <v>88889.1</v>
      </c>
      <c r="AV525" s="35">
        <f t="shared" si="142"/>
        <v>90909.3</v>
      </c>
      <c r="AW525" s="35">
        <f t="shared" si="142"/>
        <v>92929.5</v>
      </c>
    </row>
    <row r="526" spans="1:49">
      <c r="A526" s="45">
        <v>462500</v>
      </c>
      <c r="B526" s="31" t="s">
        <v>13</v>
      </c>
      <c r="C526" s="121">
        <v>37224.300000000003</v>
      </c>
      <c r="D526" s="121">
        <f t="shared" si="146"/>
        <v>3722.4</v>
      </c>
      <c r="E526" s="33">
        <v>10</v>
      </c>
      <c r="F526" s="34">
        <v>8</v>
      </c>
      <c r="G526" s="34">
        <v>12</v>
      </c>
      <c r="H526" s="122">
        <f t="shared" si="147"/>
        <v>1861.2</v>
      </c>
      <c r="I526" s="123">
        <f t="shared" si="148"/>
        <v>2481.6</v>
      </c>
      <c r="J526" s="35">
        <f t="shared" si="150"/>
        <v>3722.4</v>
      </c>
      <c r="K526" s="35">
        <f t="shared" si="150"/>
        <v>7444.8</v>
      </c>
      <c r="L526" s="35">
        <f t="shared" si="150"/>
        <v>11167.2</v>
      </c>
      <c r="M526" s="35">
        <f t="shared" si="150"/>
        <v>14889.6</v>
      </c>
      <c r="N526" s="35">
        <f t="shared" si="150"/>
        <v>18612</v>
      </c>
      <c r="O526" s="35">
        <f t="shared" si="150"/>
        <v>22334.400000000001</v>
      </c>
      <c r="P526" s="35">
        <f t="shared" si="150"/>
        <v>26056.799999999999</v>
      </c>
      <c r="Q526" s="35">
        <f t="shared" si="150"/>
        <v>37224.300000000003</v>
      </c>
      <c r="R526" s="35">
        <f t="shared" si="150"/>
        <v>37224.300000000003</v>
      </c>
      <c r="S526" s="35">
        <f t="shared" si="150"/>
        <v>37224.300000000003</v>
      </c>
      <c r="T526" s="35">
        <f t="shared" si="150"/>
        <v>37224.300000000003</v>
      </c>
      <c r="U526" s="35">
        <f t="shared" si="150"/>
        <v>37224.300000000003</v>
      </c>
      <c r="V526" s="35">
        <f t="shared" si="150"/>
        <v>39085.5</v>
      </c>
      <c r="W526" s="35">
        <f t="shared" si="150"/>
        <v>40946.699999999997</v>
      </c>
      <c r="X526" s="35">
        <f t="shared" si="150"/>
        <v>42807.9</v>
      </c>
      <c r="Y526" s="35">
        <f t="shared" si="150"/>
        <v>44669.1</v>
      </c>
      <c r="Z526" s="35">
        <f t="shared" si="145"/>
        <v>46530.3</v>
      </c>
      <c r="AA526" s="35">
        <f t="shared" si="145"/>
        <v>48391.5</v>
      </c>
      <c r="AB526" s="35">
        <f t="shared" si="145"/>
        <v>50252.7</v>
      </c>
      <c r="AC526" s="35">
        <f t="shared" si="145"/>
        <v>52113.9</v>
      </c>
      <c r="AD526" s="35">
        <f t="shared" si="145"/>
        <v>53975.1</v>
      </c>
      <c r="AE526" s="35">
        <f t="shared" si="145"/>
        <v>55836.3</v>
      </c>
      <c r="AF526" s="35">
        <f t="shared" si="145"/>
        <v>57697.5</v>
      </c>
      <c r="AG526" s="35">
        <f t="shared" si="145"/>
        <v>59558.7</v>
      </c>
      <c r="AH526" s="35">
        <f t="shared" si="145"/>
        <v>61419.9</v>
      </c>
      <c r="AI526" s="35">
        <f t="shared" si="145"/>
        <v>63281.1</v>
      </c>
      <c r="AJ526" s="35">
        <f t="shared" si="145"/>
        <v>65142.3</v>
      </c>
      <c r="AK526" s="35">
        <f t="shared" si="145"/>
        <v>67003.5</v>
      </c>
      <c r="AL526" s="35">
        <f t="shared" si="145"/>
        <v>68864.7</v>
      </c>
      <c r="AM526" s="35">
        <f t="shared" si="145"/>
        <v>70725.899999999994</v>
      </c>
      <c r="AN526" s="35">
        <f t="shared" si="145"/>
        <v>72587.100000000006</v>
      </c>
      <c r="AO526" s="35">
        <f t="shared" si="142"/>
        <v>74448.3</v>
      </c>
      <c r="AP526" s="35">
        <f t="shared" si="142"/>
        <v>76309.5</v>
      </c>
      <c r="AQ526" s="35">
        <f t="shared" si="142"/>
        <v>78170.7</v>
      </c>
      <c r="AR526" s="35">
        <f t="shared" si="142"/>
        <v>80031.899999999994</v>
      </c>
      <c r="AS526" s="35">
        <f t="shared" si="142"/>
        <v>81893.100000000006</v>
      </c>
      <c r="AT526" s="35">
        <f t="shared" si="142"/>
        <v>83754.3</v>
      </c>
      <c r="AU526" s="35">
        <f t="shared" si="142"/>
        <v>85615.5</v>
      </c>
      <c r="AV526" s="35">
        <f t="shared" si="142"/>
        <v>87476.7</v>
      </c>
      <c r="AW526" s="35">
        <f t="shared" si="142"/>
        <v>89337.9</v>
      </c>
    </row>
    <row r="527" spans="1:49">
      <c r="A527" s="45">
        <v>462510</v>
      </c>
      <c r="B527" s="31" t="s">
        <v>12</v>
      </c>
      <c r="C527" s="121">
        <v>60408</v>
      </c>
      <c r="D527" s="121">
        <f t="shared" si="146"/>
        <v>5034</v>
      </c>
      <c r="E527" s="33">
        <v>12</v>
      </c>
      <c r="F527" s="34">
        <v>10</v>
      </c>
      <c r="G527" s="34">
        <v>15</v>
      </c>
      <c r="H527" s="122">
        <f t="shared" si="147"/>
        <v>2517</v>
      </c>
      <c r="I527" s="123">
        <f t="shared" si="148"/>
        <v>3356</v>
      </c>
      <c r="J527" s="35">
        <f t="shared" si="150"/>
        <v>5034</v>
      </c>
      <c r="K527" s="35">
        <f t="shared" si="150"/>
        <v>10068</v>
      </c>
      <c r="L527" s="35">
        <f t="shared" si="150"/>
        <v>15102</v>
      </c>
      <c r="M527" s="35">
        <f t="shared" si="150"/>
        <v>20136</v>
      </c>
      <c r="N527" s="35">
        <f t="shared" si="150"/>
        <v>25170</v>
      </c>
      <c r="O527" s="35">
        <f t="shared" si="150"/>
        <v>30204</v>
      </c>
      <c r="P527" s="35">
        <f t="shared" si="150"/>
        <v>35238</v>
      </c>
      <c r="Q527" s="35">
        <f t="shared" si="150"/>
        <v>40272</v>
      </c>
      <c r="R527" s="35">
        <f t="shared" si="150"/>
        <v>45306</v>
      </c>
      <c r="S527" s="35">
        <f t="shared" si="150"/>
        <v>60408</v>
      </c>
      <c r="T527" s="35">
        <f t="shared" si="150"/>
        <v>60408</v>
      </c>
      <c r="U527" s="35">
        <f t="shared" si="150"/>
        <v>60408</v>
      </c>
      <c r="V527" s="35">
        <f t="shared" si="150"/>
        <v>60408</v>
      </c>
      <c r="W527" s="35">
        <f t="shared" si="150"/>
        <v>60408</v>
      </c>
      <c r="X527" s="35">
        <f t="shared" si="150"/>
        <v>60408</v>
      </c>
      <c r="Y527" s="35">
        <f t="shared" si="150"/>
        <v>62925</v>
      </c>
      <c r="Z527" s="35">
        <f t="shared" si="145"/>
        <v>65442</v>
      </c>
      <c r="AA527" s="35">
        <f t="shared" si="145"/>
        <v>67959</v>
      </c>
      <c r="AB527" s="35">
        <f t="shared" si="145"/>
        <v>70476</v>
      </c>
      <c r="AC527" s="35">
        <f t="shared" si="145"/>
        <v>72993</v>
      </c>
      <c r="AD527" s="35">
        <f t="shared" si="145"/>
        <v>75510</v>
      </c>
      <c r="AE527" s="35">
        <f t="shared" si="145"/>
        <v>78027</v>
      </c>
      <c r="AF527" s="35">
        <f t="shared" si="145"/>
        <v>80544</v>
      </c>
      <c r="AG527" s="35">
        <f t="shared" si="145"/>
        <v>83061</v>
      </c>
      <c r="AH527" s="35">
        <f t="shared" si="145"/>
        <v>85578</v>
      </c>
      <c r="AI527" s="35">
        <f t="shared" si="145"/>
        <v>88095</v>
      </c>
      <c r="AJ527" s="35">
        <f t="shared" si="145"/>
        <v>90612</v>
      </c>
      <c r="AK527" s="35">
        <f t="shared" si="145"/>
        <v>93129</v>
      </c>
      <c r="AL527" s="35">
        <f t="shared" si="145"/>
        <v>95646</v>
      </c>
      <c r="AM527" s="35">
        <f t="shared" si="145"/>
        <v>98163</v>
      </c>
      <c r="AN527" s="35">
        <f t="shared" ref="AN527" si="151">IF(AN$4&lt;$F527,$D527*AN$4,IF(AN$4&gt;$G527,$C527+(AN$4-$G527)*$H527,$C527))</f>
        <v>100680</v>
      </c>
      <c r="AO527" s="35">
        <f t="shared" si="142"/>
        <v>103197</v>
      </c>
      <c r="AP527" s="35">
        <f t="shared" si="142"/>
        <v>105714</v>
      </c>
      <c r="AQ527" s="35">
        <f t="shared" si="142"/>
        <v>108231</v>
      </c>
      <c r="AR527" s="35">
        <f t="shared" si="142"/>
        <v>110748</v>
      </c>
      <c r="AS527" s="35">
        <f t="shared" si="142"/>
        <v>113265</v>
      </c>
      <c r="AT527" s="35">
        <f t="shared" si="142"/>
        <v>115782</v>
      </c>
      <c r="AU527" s="35">
        <f t="shared" si="142"/>
        <v>118299</v>
      </c>
      <c r="AV527" s="35">
        <f t="shared" si="142"/>
        <v>120816</v>
      </c>
      <c r="AW527" s="35">
        <f t="shared" si="142"/>
        <v>123333</v>
      </c>
    </row>
    <row r="528" spans="1:49">
      <c r="A528" s="45">
        <v>462520</v>
      </c>
      <c r="B528" s="31" t="s">
        <v>11</v>
      </c>
      <c r="C528" s="121">
        <v>55552.9</v>
      </c>
      <c r="D528" s="121">
        <f t="shared" si="146"/>
        <v>3472.1</v>
      </c>
      <c r="E528" s="33">
        <v>16</v>
      </c>
      <c r="F528" s="34">
        <v>13</v>
      </c>
      <c r="G528" s="34">
        <v>20</v>
      </c>
      <c r="H528" s="122">
        <f t="shared" si="147"/>
        <v>1736.1</v>
      </c>
      <c r="I528" s="123">
        <f t="shared" si="148"/>
        <v>2314.6999999999998</v>
      </c>
      <c r="J528" s="35">
        <f t="shared" si="150"/>
        <v>3472.1</v>
      </c>
      <c r="K528" s="35">
        <f t="shared" si="150"/>
        <v>6944.2</v>
      </c>
      <c r="L528" s="35">
        <f t="shared" si="150"/>
        <v>10416.299999999999</v>
      </c>
      <c r="M528" s="35">
        <f t="shared" si="150"/>
        <v>13888.4</v>
      </c>
      <c r="N528" s="35">
        <f t="shared" si="150"/>
        <v>17360.5</v>
      </c>
      <c r="O528" s="35">
        <f t="shared" si="150"/>
        <v>20832.599999999999</v>
      </c>
      <c r="P528" s="35">
        <f t="shared" si="150"/>
        <v>24304.7</v>
      </c>
      <c r="Q528" s="35">
        <f t="shared" si="150"/>
        <v>27776.799999999999</v>
      </c>
      <c r="R528" s="35">
        <f t="shared" si="150"/>
        <v>31248.9</v>
      </c>
      <c r="S528" s="35">
        <f t="shared" si="150"/>
        <v>34721</v>
      </c>
      <c r="T528" s="35">
        <f t="shared" si="150"/>
        <v>38193.1</v>
      </c>
      <c r="U528" s="35">
        <f t="shared" si="150"/>
        <v>41665.199999999997</v>
      </c>
      <c r="V528" s="35">
        <f t="shared" si="150"/>
        <v>55552.9</v>
      </c>
      <c r="W528" s="35">
        <f t="shared" si="150"/>
        <v>55552.9</v>
      </c>
      <c r="X528" s="35">
        <f t="shared" si="150"/>
        <v>55552.9</v>
      </c>
      <c r="Y528" s="35">
        <f t="shared" si="150"/>
        <v>55552.9</v>
      </c>
      <c r="Z528" s="35">
        <f t="shared" ref="Z528:AO536" si="152">IF(Z$4&lt;$F528,$D528*Z$4,IF(Z$4&gt;$G528,$C528+(Z$4-$G528)*$H528,$C528))</f>
        <v>55552.9</v>
      </c>
      <c r="AA528" s="35">
        <f t="shared" si="152"/>
        <v>55552.9</v>
      </c>
      <c r="AB528" s="35">
        <f t="shared" si="152"/>
        <v>55552.9</v>
      </c>
      <c r="AC528" s="35">
        <f t="shared" si="152"/>
        <v>55552.9</v>
      </c>
      <c r="AD528" s="35">
        <f t="shared" si="152"/>
        <v>57289</v>
      </c>
      <c r="AE528" s="35">
        <f t="shared" si="152"/>
        <v>59025.1</v>
      </c>
      <c r="AF528" s="35">
        <f t="shared" si="152"/>
        <v>60761.2</v>
      </c>
      <c r="AG528" s="35">
        <f t="shared" si="152"/>
        <v>62497.3</v>
      </c>
      <c r="AH528" s="35">
        <f t="shared" si="152"/>
        <v>64233.4</v>
      </c>
      <c r="AI528" s="35">
        <f t="shared" si="152"/>
        <v>65969.5</v>
      </c>
      <c r="AJ528" s="35">
        <f t="shared" si="152"/>
        <v>67705.600000000006</v>
      </c>
      <c r="AK528" s="35">
        <f t="shared" si="152"/>
        <v>69441.7</v>
      </c>
      <c r="AL528" s="35">
        <f t="shared" si="152"/>
        <v>71177.8</v>
      </c>
      <c r="AM528" s="35">
        <f t="shared" si="152"/>
        <v>72913.899999999994</v>
      </c>
      <c r="AN528" s="35">
        <f t="shared" si="152"/>
        <v>74650</v>
      </c>
      <c r="AO528" s="35">
        <f t="shared" si="142"/>
        <v>76386.100000000006</v>
      </c>
      <c r="AP528" s="35">
        <f t="shared" si="142"/>
        <v>78122.2</v>
      </c>
      <c r="AQ528" s="35">
        <f t="shared" si="142"/>
        <v>79858.3</v>
      </c>
      <c r="AR528" s="35">
        <f t="shared" si="142"/>
        <v>81594.399999999994</v>
      </c>
      <c r="AS528" s="35">
        <f t="shared" si="142"/>
        <v>83330.5</v>
      </c>
      <c r="AT528" s="35">
        <f t="shared" si="142"/>
        <v>85066.6</v>
      </c>
      <c r="AU528" s="35">
        <f t="shared" si="142"/>
        <v>86802.7</v>
      </c>
      <c r="AV528" s="35">
        <f t="shared" si="142"/>
        <v>88538.8</v>
      </c>
      <c r="AW528" s="35">
        <f t="shared" si="142"/>
        <v>90274.9</v>
      </c>
    </row>
    <row r="529" spans="1:49">
      <c r="A529" s="45">
        <v>462530</v>
      </c>
      <c r="B529" s="31" t="s">
        <v>10</v>
      </c>
      <c r="C529" s="121">
        <v>49987.5</v>
      </c>
      <c r="D529" s="121">
        <f t="shared" si="146"/>
        <v>3124.2</v>
      </c>
      <c r="E529" s="33">
        <v>16</v>
      </c>
      <c r="F529" s="34">
        <v>13</v>
      </c>
      <c r="G529" s="34">
        <v>20</v>
      </c>
      <c r="H529" s="122">
        <f t="shared" si="147"/>
        <v>1562.1</v>
      </c>
      <c r="I529" s="123">
        <f t="shared" si="148"/>
        <v>2082.8000000000002</v>
      </c>
      <c r="J529" s="35">
        <f t="shared" si="150"/>
        <v>3124.2</v>
      </c>
      <c r="K529" s="35">
        <f t="shared" si="150"/>
        <v>6248.4</v>
      </c>
      <c r="L529" s="35">
        <f t="shared" si="150"/>
        <v>9372.6</v>
      </c>
      <c r="M529" s="35">
        <f t="shared" si="150"/>
        <v>12496.8</v>
      </c>
      <c r="N529" s="35">
        <f t="shared" si="150"/>
        <v>15621</v>
      </c>
      <c r="O529" s="35">
        <f t="shared" si="150"/>
        <v>18745.2</v>
      </c>
      <c r="P529" s="35">
        <f t="shared" si="150"/>
        <v>21869.4</v>
      </c>
      <c r="Q529" s="35">
        <f t="shared" si="150"/>
        <v>24993.599999999999</v>
      </c>
      <c r="R529" s="35">
        <f t="shared" si="150"/>
        <v>28117.8</v>
      </c>
      <c r="S529" s="35">
        <f t="shared" si="150"/>
        <v>31242</v>
      </c>
      <c r="T529" s="35">
        <f t="shared" si="150"/>
        <v>34366.199999999997</v>
      </c>
      <c r="U529" s="35">
        <f t="shared" si="150"/>
        <v>37490.400000000001</v>
      </c>
      <c r="V529" s="35">
        <f t="shared" si="150"/>
        <v>49987.5</v>
      </c>
      <c r="W529" s="35">
        <f t="shared" si="150"/>
        <v>49987.5</v>
      </c>
      <c r="X529" s="35">
        <f t="shared" si="150"/>
        <v>49987.5</v>
      </c>
      <c r="Y529" s="35">
        <f t="shared" si="150"/>
        <v>49987.5</v>
      </c>
      <c r="Z529" s="35">
        <f t="shared" si="152"/>
        <v>49987.5</v>
      </c>
      <c r="AA529" s="35">
        <f t="shared" si="152"/>
        <v>49987.5</v>
      </c>
      <c r="AB529" s="35">
        <f t="shared" si="152"/>
        <v>49987.5</v>
      </c>
      <c r="AC529" s="35">
        <f t="shared" si="152"/>
        <v>49987.5</v>
      </c>
      <c r="AD529" s="35">
        <f t="shared" si="152"/>
        <v>51549.599999999999</v>
      </c>
      <c r="AE529" s="35">
        <f t="shared" si="152"/>
        <v>53111.7</v>
      </c>
      <c r="AF529" s="35">
        <f t="shared" si="152"/>
        <v>54673.8</v>
      </c>
      <c r="AG529" s="35">
        <f t="shared" si="152"/>
        <v>56235.9</v>
      </c>
      <c r="AH529" s="35">
        <f t="shared" si="152"/>
        <v>57798</v>
      </c>
      <c r="AI529" s="35">
        <f t="shared" si="152"/>
        <v>59360.1</v>
      </c>
      <c r="AJ529" s="35">
        <f t="shared" si="152"/>
        <v>60922.2</v>
      </c>
      <c r="AK529" s="35">
        <f t="shared" si="152"/>
        <v>62484.3</v>
      </c>
      <c r="AL529" s="35">
        <f t="shared" si="152"/>
        <v>64046.400000000001</v>
      </c>
      <c r="AM529" s="35">
        <f t="shared" si="152"/>
        <v>65608.5</v>
      </c>
      <c r="AN529" s="35">
        <f t="shared" si="152"/>
        <v>67170.600000000006</v>
      </c>
      <c r="AO529" s="35">
        <f t="shared" si="142"/>
        <v>68732.7</v>
      </c>
      <c r="AP529" s="35">
        <f t="shared" si="142"/>
        <v>70294.8</v>
      </c>
      <c r="AQ529" s="35">
        <f t="shared" si="142"/>
        <v>71856.899999999994</v>
      </c>
      <c r="AR529" s="35">
        <f t="shared" si="142"/>
        <v>73419</v>
      </c>
      <c r="AS529" s="35">
        <f t="shared" si="142"/>
        <v>74981.100000000006</v>
      </c>
      <c r="AT529" s="35">
        <f t="shared" si="142"/>
        <v>76543.199999999997</v>
      </c>
      <c r="AU529" s="35">
        <f t="shared" si="142"/>
        <v>78105.3</v>
      </c>
      <c r="AV529" s="35">
        <f t="shared" si="142"/>
        <v>79667.399999999994</v>
      </c>
      <c r="AW529" s="35">
        <f t="shared" si="142"/>
        <v>81229.5</v>
      </c>
    </row>
    <row r="530" spans="1:49" ht="24">
      <c r="A530" s="45">
        <v>462540</v>
      </c>
      <c r="B530" s="31" t="s">
        <v>9</v>
      </c>
      <c r="C530" s="121">
        <v>42995.7</v>
      </c>
      <c r="D530" s="121">
        <f t="shared" si="146"/>
        <v>4299.6000000000004</v>
      </c>
      <c r="E530" s="33">
        <v>10</v>
      </c>
      <c r="F530" s="34">
        <v>8</v>
      </c>
      <c r="G530" s="34">
        <v>12</v>
      </c>
      <c r="H530" s="122">
        <f t="shared" si="147"/>
        <v>2149.8000000000002</v>
      </c>
      <c r="I530" s="123">
        <f t="shared" si="148"/>
        <v>2866.4</v>
      </c>
      <c r="J530" s="35">
        <f t="shared" si="150"/>
        <v>4299.6000000000004</v>
      </c>
      <c r="K530" s="35">
        <f t="shared" si="150"/>
        <v>8599.2000000000007</v>
      </c>
      <c r="L530" s="35">
        <f t="shared" si="150"/>
        <v>12898.8</v>
      </c>
      <c r="M530" s="35">
        <f t="shared" si="150"/>
        <v>17198.400000000001</v>
      </c>
      <c r="N530" s="35">
        <f t="shared" si="150"/>
        <v>21498</v>
      </c>
      <c r="O530" s="35">
        <f t="shared" si="150"/>
        <v>25797.599999999999</v>
      </c>
      <c r="P530" s="35">
        <f t="shared" si="150"/>
        <v>30097.200000000001</v>
      </c>
      <c r="Q530" s="35">
        <f t="shared" si="150"/>
        <v>42995.7</v>
      </c>
      <c r="R530" s="35">
        <f t="shared" si="150"/>
        <v>42995.7</v>
      </c>
      <c r="S530" s="35">
        <f t="shared" si="150"/>
        <v>42995.7</v>
      </c>
      <c r="T530" s="35">
        <f t="shared" si="150"/>
        <v>42995.7</v>
      </c>
      <c r="U530" s="35">
        <f t="shared" si="150"/>
        <v>42995.7</v>
      </c>
      <c r="V530" s="35">
        <f t="shared" si="150"/>
        <v>45145.5</v>
      </c>
      <c r="W530" s="35">
        <f t="shared" si="150"/>
        <v>47295.3</v>
      </c>
      <c r="X530" s="35">
        <f t="shared" si="150"/>
        <v>49445.1</v>
      </c>
      <c r="Y530" s="35">
        <f t="shared" si="150"/>
        <v>51594.9</v>
      </c>
      <c r="Z530" s="35">
        <f t="shared" si="152"/>
        <v>53744.7</v>
      </c>
      <c r="AA530" s="35">
        <f t="shared" si="152"/>
        <v>55894.5</v>
      </c>
      <c r="AB530" s="35">
        <f t="shared" si="152"/>
        <v>58044.3</v>
      </c>
      <c r="AC530" s="35">
        <f t="shared" si="152"/>
        <v>60194.1</v>
      </c>
      <c r="AD530" s="35">
        <f t="shared" si="152"/>
        <v>62343.9</v>
      </c>
      <c r="AE530" s="35">
        <f t="shared" si="152"/>
        <v>64493.7</v>
      </c>
      <c r="AF530" s="35">
        <f t="shared" si="152"/>
        <v>66643.5</v>
      </c>
      <c r="AG530" s="35">
        <f t="shared" si="152"/>
        <v>68793.3</v>
      </c>
      <c r="AH530" s="35">
        <f t="shared" si="152"/>
        <v>70943.100000000006</v>
      </c>
      <c r="AI530" s="35">
        <f t="shared" si="152"/>
        <v>73092.899999999994</v>
      </c>
      <c r="AJ530" s="35">
        <f t="shared" si="152"/>
        <v>75242.7</v>
      </c>
      <c r="AK530" s="35">
        <f t="shared" si="152"/>
        <v>77392.5</v>
      </c>
      <c r="AL530" s="35">
        <f t="shared" si="152"/>
        <v>79542.3</v>
      </c>
      <c r="AM530" s="35">
        <f t="shared" si="152"/>
        <v>81692.100000000006</v>
      </c>
      <c r="AN530" s="35">
        <f t="shared" si="152"/>
        <v>83841.899999999994</v>
      </c>
      <c r="AO530" s="35">
        <f t="shared" si="142"/>
        <v>85991.7</v>
      </c>
      <c r="AP530" s="35">
        <f t="shared" si="142"/>
        <v>88141.5</v>
      </c>
      <c r="AQ530" s="35">
        <f t="shared" si="142"/>
        <v>90291.3</v>
      </c>
      <c r="AR530" s="35">
        <f t="shared" si="142"/>
        <v>92441.1</v>
      </c>
      <c r="AS530" s="35">
        <f t="shared" si="142"/>
        <v>94590.9</v>
      </c>
      <c r="AT530" s="35">
        <f t="shared" si="142"/>
        <v>96740.7</v>
      </c>
      <c r="AU530" s="35">
        <f t="shared" si="142"/>
        <v>98890.5</v>
      </c>
      <c r="AV530" s="35">
        <f t="shared" si="142"/>
        <v>101040.3</v>
      </c>
      <c r="AW530" s="35">
        <f t="shared" si="142"/>
        <v>103190.1</v>
      </c>
    </row>
    <row r="531" spans="1:49" ht="24">
      <c r="A531" s="45">
        <v>462550</v>
      </c>
      <c r="B531" s="31" t="s">
        <v>8</v>
      </c>
      <c r="C531" s="121">
        <v>22126.6</v>
      </c>
      <c r="D531" s="121">
        <f t="shared" si="146"/>
        <v>3160.9</v>
      </c>
      <c r="E531" s="33">
        <v>7</v>
      </c>
      <c r="F531" s="34">
        <v>6</v>
      </c>
      <c r="G531" s="34">
        <v>9</v>
      </c>
      <c r="H531" s="122">
        <f t="shared" si="147"/>
        <v>1580.5</v>
      </c>
      <c r="I531" s="123">
        <f t="shared" si="148"/>
        <v>2107.3000000000002</v>
      </c>
      <c r="J531" s="35">
        <f t="shared" si="150"/>
        <v>3160.9</v>
      </c>
      <c r="K531" s="35">
        <f t="shared" si="150"/>
        <v>6321.8</v>
      </c>
      <c r="L531" s="35">
        <f t="shared" si="150"/>
        <v>9482.7000000000007</v>
      </c>
      <c r="M531" s="35">
        <f t="shared" si="150"/>
        <v>12643.6</v>
      </c>
      <c r="N531" s="35">
        <f t="shared" si="150"/>
        <v>15804.5</v>
      </c>
      <c r="O531" s="35">
        <f t="shared" si="150"/>
        <v>22126.6</v>
      </c>
      <c r="P531" s="35">
        <f t="shared" si="150"/>
        <v>22126.6</v>
      </c>
      <c r="Q531" s="35">
        <f t="shared" si="150"/>
        <v>22126.6</v>
      </c>
      <c r="R531" s="35">
        <f t="shared" si="150"/>
        <v>22126.6</v>
      </c>
      <c r="S531" s="35">
        <f t="shared" si="150"/>
        <v>23707.1</v>
      </c>
      <c r="T531" s="35">
        <f t="shared" si="150"/>
        <v>25287.599999999999</v>
      </c>
      <c r="U531" s="35">
        <f t="shared" si="150"/>
        <v>26868.1</v>
      </c>
      <c r="V531" s="35">
        <f t="shared" si="150"/>
        <v>28448.6</v>
      </c>
      <c r="W531" s="35">
        <f t="shared" si="150"/>
        <v>30029.1</v>
      </c>
      <c r="X531" s="35">
        <f t="shared" si="150"/>
        <v>31609.599999999999</v>
      </c>
      <c r="Y531" s="35">
        <f t="shared" si="150"/>
        <v>33190.1</v>
      </c>
      <c r="Z531" s="35">
        <f t="shared" si="152"/>
        <v>34770.6</v>
      </c>
      <c r="AA531" s="35">
        <f t="shared" si="152"/>
        <v>36351.1</v>
      </c>
      <c r="AB531" s="35">
        <f t="shared" si="152"/>
        <v>37931.599999999999</v>
      </c>
      <c r="AC531" s="35">
        <f t="shared" si="152"/>
        <v>39512.1</v>
      </c>
      <c r="AD531" s="35">
        <f t="shared" si="152"/>
        <v>41092.6</v>
      </c>
      <c r="AE531" s="35">
        <f t="shared" si="152"/>
        <v>42673.1</v>
      </c>
      <c r="AF531" s="35">
        <f t="shared" si="152"/>
        <v>44253.599999999999</v>
      </c>
      <c r="AG531" s="35">
        <f t="shared" si="152"/>
        <v>45834.1</v>
      </c>
      <c r="AH531" s="35">
        <f t="shared" si="152"/>
        <v>47414.6</v>
      </c>
      <c r="AI531" s="35">
        <f t="shared" si="152"/>
        <v>48995.1</v>
      </c>
      <c r="AJ531" s="35">
        <f t="shared" si="152"/>
        <v>50575.6</v>
      </c>
      <c r="AK531" s="35">
        <f t="shared" si="152"/>
        <v>52156.1</v>
      </c>
      <c r="AL531" s="35">
        <f t="shared" si="152"/>
        <v>53736.6</v>
      </c>
      <c r="AM531" s="35">
        <f t="shared" si="152"/>
        <v>55317.1</v>
      </c>
      <c r="AN531" s="35">
        <f t="shared" si="152"/>
        <v>56897.599999999999</v>
      </c>
      <c r="AO531" s="35">
        <f t="shared" si="142"/>
        <v>58478.1</v>
      </c>
      <c r="AP531" s="35">
        <f t="shared" si="142"/>
        <v>60058.6</v>
      </c>
      <c r="AQ531" s="35">
        <f t="shared" si="142"/>
        <v>61639.1</v>
      </c>
      <c r="AR531" s="35">
        <f t="shared" si="142"/>
        <v>63219.6</v>
      </c>
      <c r="AS531" s="35">
        <f t="shared" si="142"/>
        <v>64800.1</v>
      </c>
      <c r="AT531" s="35">
        <f t="shared" si="142"/>
        <v>66380.600000000006</v>
      </c>
      <c r="AU531" s="35">
        <f t="shared" si="142"/>
        <v>67961.100000000006</v>
      </c>
      <c r="AV531" s="35">
        <f t="shared" si="142"/>
        <v>69541.600000000006</v>
      </c>
      <c r="AW531" s="35">
        <f t="shared" si="142"/>
        <v>71122.100000000006</v>
      </c>
    </row>
    <row r="532" spans="1:49" ht="24">
      <c r="A532" s="45">
        <v>462560</v>
      </c>
      <c r="B532" s="31" t="s">
        <v>7</v>
      </c>
      <c r="C532" s="121">
        <v>29004.400000000001</v>
      </c>
      <c r="D532" s="121">
        <f t="shared" si="146"/>
        <v>4143.5</v>
      </c>
      <c r="E532" s="33">
        <v>7</v>
      </c>
      <c r="F532" s="34">
        <v>6</v>
      </c>
      <c r="G532" s="34">
        <v>9</v>
      </c>
      <c r="H532" s="122">
        <f t="shared" si="147"/>
        <v>2071.8000000000002</v>
      </c>
      <c r="I532" s="123">
        <f t="shared" si="148"/>
        <v>2762.3</v>
      </c>
      <c r="J532" s="35">
        <f t="shared" si="150"/>
        <v>4143.5</v>
      </c>
      <c r="K532" s="35">
        <f t="shared" si="150"/>
        <v>8287</v>
      </c>
      <c r="L532" s="35">
        <f t="shared" si="150"/>
        <v>12430.5</v>
      </c>
      <c r="M532" s="35">
        <f t="shared" si="150"/>
        <v>16574</v>
      </c>
      <c r="N532" s="35">
        <f t="shared" si="150"/>
        <v>20717.5</v>
      </c>
      <c r="O532" s="35">
        <f t="shared" si="150"/>
        <v>29004.400000000001</v>
      </c>
      <c r="P532" s="35">
        <f t="shared" si="150"/>
        <v>29004.400000000001</v>
      </c>
      <c r="Q532" s="35">
        <f t="shared" si="150"/>
        <v>29004.400000000001</v>
      </c>
      <c r="R532" s="35">
        <f t="shared" si="150"/>
        <v>29004.400000000001</v>
      </c>
      <c r="S532" s="35">
        <f t="shared" si="150"/>
        <v>31076.2</v>
      </c>
      <c r="T532" s="35">
        <f t="shared" si="150"/>
        <v>33148</v>
      </c>
      <c r="U532" s="35">
        <f t="shared" si="150"/>
        <v>35219.800000000003</v>
      </c>
      <c r="V532" s="35">
        <f t="shared" si="150"/>
        <v>37291.599999999999</v>
      </c>
      <c r="W532" s="35">
        <f t="shared" si="150"/>
        <v>39363.4</v>
      </c>
      <c r="X532" s="35">
        <f t="shared" si="150"/>
        <v>41435.199999999997</v>
      </c>
      <c r="Y532" s="35">
        <f t="shared" si="150"/>
        <v>43507</v>
      </c>
      <c r="Z532" s="35">
        <f t="shared" si="152"/>
        <v>45578.8</v>
      </c>
      <c r="AA532" s="35">
        <f t="shared" si="152"/>
        <v>47650.6</v>
      </c>
      <c r="AB532" s="35">
        <f t="shared" si="152"/>
        <v>49722.400000000001</v>
      </c>
      <c r="AC532" s="35">
        <f t="shared" si="152"/>
        <v>51794.2</v>
      </c>
      <c r="AD532" s="35">
        <f t="shared" si="152"/>
        <v>53866</v>
      </c>
      <c r="AE532" s="35">
        <f t="shared" si="152"/>
        <v>55937.8</v>
      </c>
      <c r="AF532" s="35">
        <f t="shared" si="152"/>
        <v>58009.599999999999</v>
      </c>
      <c r="AG532" s="35">
        <f t="shared" si="152"/>
        <v>60081.4</v>
      </c>
      <c r="AH532" s="35">
        <f t="shared" si="152"/>
        <v>62153.2</v>
      </c>
      <c r="AI532" s="35">
        <f t="shared" si="152"/>
        <v>64225</v>
      </c>
      <c r="AJ532" s="35">
        <f t="shared" si="152"/>
        <v>66296.800000000003</v>
      </c>
      <c r="AK532" s="35">
        <f t="shared" si="152"/>
        <v>68368.600000000006</v>
      </c>
      <c r="AL532" s="35">
        <f t="shared" si="152"/>
        <v>70440.399999999994</v>
      </c>
      <c r="AM532" s="35">
        <f t="shared" si="152"/>
        <v>72512.2</v>
      </c>
      <c r="AN532" s="35">
        <f t="shared" si="152"/>
        <v>74584</v>
      </c>
      <c r="AO532" s="35">
        <f t="shared" si="142"/>
        <v>76655.8</v>
      </c>
      <c r="AP532" s="35">
        <f t="shared" si="142"/>
        <v>78727.600000000006</v>
      </c>
      <c r="AQ532" s="35">
        <f t="shared" si="142"/>
        <v>80799.399999999994</v>
      </c>
      <c r="AR532" s="35">
        <f t="shared" si="142"/>
        <v>82871.199999999997</v>
      </c>
      <c r="AS532" s="35">
        <f t="shared" si="142"/>
        <v>84943</v>
      </c>
      <c r="AT532" s="35">
        <f t="shared" si="142"/>
        <v>87014.8</v>
      </c>
      <c r="AU532" s="35">
        <f t="shared" si="142"/>
        <v>89086.6</v>
      </c>
      <c r="AV532" s="35">
        <f t="shared" si="142"/>
        <v>91158.399999999994</v>
      </c>
      <c r="AW532" s="35">
        <f t="shared" si="142"/>
        <v>93230.2</v>
      </c>
    </row>
    <row r="533" spans="1:49" ht="24">
      <c r="A533" s="45">
        <v>462570</v>
      </c>
      <c r="B533" s="31" t="s">
        <v>6</v>
      </c>
      <c r="C533" s="121">
        <v>23648.3</v>
      </c>
      <c r="D533" s="121">
        <f t="shared" si="146"/>
        <v>3378.3</v>
      </c>
      <c r="E533" s="33">
        <v>7</v>
      </c>
      <c r="F533" s="34">
        <v>6</v>
      </c>
      <c r="G533" s="34">
        <v>9</v>
      </c>
      <c r="H533" s="122">
        <f t="shared" si="147"/>
        <v>1689.2</v>
      </c>
      <c r="I533" s="123">
        <f t="shared" si="148"/>
        <v>2252.1999999999998</v>
      </c>
      <c r="J533" s="35">
        <f t="shared" si="150"/>
        <v>3378.3</v>
      </c>
      <c r="K533" s="35">
        <f t="shared" si="150"/>
        <v>6756.6</v>
      </c>
      <c r="L533" s="35">
        <f t="shared" si="150"/>
        <v>10134.9</v>
      </c>
      <c r="M533" s="35">
        <f t="shared" si="150"/>
        <v>13513.2</v>
      </c>
      <c r="N533" s="35">
        <f t="shared" si="150"/>
        <v>16891.5</v>
      </c>
      <c r="O533" s="35">
        <f t="shared" si="150"/>
        <v>23648.3</v>
      </c>
      <c r="P533" s="35">
        <f t="shared" si="150"/>
        <v>23648.3</v>
      </c>
      <c r="Q533" s="35">
        <f t="shared" si="150"/>
        <v>23648.3</v>
      </c>
      <c r="R533" s="35">
        <f t="shared" si="150"/>
        <v>23648.3</v>
      </c>
      <c r="S533" s="35">
        <f t="shared" si="150"/>
        <v>25337.5</v>
      </c>
      <c r="T533" s="35">
        <f t="shared" si="150"/>
        <v>27026.7</v>
      </c>
      <c r="U533" s="35">
        <f t="shared" si="150"/>
        <v>28715.9</v>
      </c>
      <c r="V533" s="35">
        <f t="shared" si="150"/>
        <v>30405.1</v>
      </c>
      <c r="W533" s="35">
        <f t="shared" si="150"/>
        <v>32094.3</v>
      </c>
      <c r="X533" s="35">
        <f t="shared" si="150"/>
        <v>33783.5</v>
      </c>
      <c r="Y533" s="35">
        <f t="shared" si="150"/>
        <v>35472.699999999997</v>
      </c>
      <c r="Z533" s="35">
        <f t="shared" si="152"/>
        <v>37161.9</v>
      </c>
      <c r="AA533" s="35">
        <f t="shared" si="152"/>
        <v>38851.1</v>
      </c>
      <c r="AB533" s="35">
        <f t="shared" si="152"/>
        <v>40540.300000000003</v>
      </c>
      <c r="AC533" s="35">
        <f t="shared" si="152"/>
        <v>42229.5</v>
      </c>
      <c r="AD533" s="35">
        <f t="shared" si="152"/>
        <v>43918.7</v>
      </c>
      <c r="AE533" s="35">
        <f t="shared" si="152"/>
        <v>45607.9</v>
      </c>
      <c r="AF533" s="35">
        <f t="shared" si="152"/>
        <v>47297.1</v>
      </c>
      <c r="AG533" s="35">
        <f t="shared" si="152"/>
        <v>48986.3</v>
      </c>
      <c r="AH533" s="35">
        <f t="shared" si="152"/>
        <v>50675.5</v>
      </c>
      <c r="AI533" s="35">
        <f t="shared" si="152"/>
        <v>52364.7</v>
      </c>
      <c r="AJ533" s="35">
        <f t="shared" si="152"/>
        <v>54053.9</v>
      </c>
      <c r="AK533" s="35">
        <f t="shared" si="152"/>
        <v>55743.1</v>
      </c>
      <c r="AL533" s="35">
        <f t="shared" si="152"/>
        <v>57432.3</v>
      </c>
      <c r="AM533" s="35">
        <f t="shared" si="152"/>
        <v>59121.5</v>
      </c>
      <c r="AN533" s="35">
        <f t="shared" si="152"/>
        <v>60810.7</v>
      </c>
      <c r="AO533" s="35">
        <f t="shared" si="142"/>
        <v>62499.9</v>
      </c>
      <c r="AP533" s="35">
        <f t="shared" si="142"/>
        <v>64189.1</v>
      </c>
      <c r="AQ533" s="35">
        <f t="shared" si="142"/>
        <v>65878.3</v>
      </c>
      <c r="AR533" s="35">
        <f t="shared" si="142"/>
        <v>67567.5</v>
      </c>
      <c r="AS533" s="35">
        <f t="shared" si="142"/>
        <v>69256.7</v>
      </c>
      <c r="AT533" s="35">
        <f t="shared" si="142"/>
        <v>70945.899999999994</v>
      </c>
      <c r="AU533" s="35">
        <f t="shared" si="142"/>
        <v>72635.100000000006</v>
      </c>
      <c r="AV533" s="35">
        <f t="shared" si="142"/>
        <v>74324.3</v>
      </c>
      <c r="AW533" s="35">
        <f t="shared" ref="AW533" si="153">IF(AW$4&lt;$F533,$D533*AW$4,IF(AW$4&gt;$G533,$C533+(AW$4-$G533)*$H533,$C533))</f>
        <v>76013.5</v>
      </c>
    </row>
    <row r="534" spans="1:49">
      <c r="A534" s="45">
        <v>462580</v>
      </c>
      <c r="B534" s="31" t="s">
        <v>5</v>
      </c>
      <c r="C534" s="121">
        <v>28768.9</v>
      </c>
      <c r="D534" s="121">
        <f t="shared" si="146"/>
        <v>4794.8</v>
      </c>
      <c r="E534" s="33">
        <v>6</v>
      </c>
      <c r="F534" s="34">
        <v>5</v>
      </c>
      <c r="G534" s="34">
        <v>8</v>
      </c>
      <c r="H534" s="122">
        <f t="shared" si="147"/>
        <v>2397.4</v>
      </c>
      <c r="I534" s="123">
        <f t="shared" si="148"/>
        <v>3196.5</v>
      </c>
      <c r="J534" s="35">
        <f t="shared" si="150"/>
        <v>4794.8</v>
      </c>
      <c r="K534" s="35">
        <f t="shared" si="150"/>
        <v>9589.6</v>
      </c>
      <c r="L534" s="35">
        <f t="shared" si="150"/>
        <v>14384.4</v>
      </c>
      <c r="M534" s="35">
        <f t="shared" si="150"/>
        <v>19179.2</v>
      </c>
      <c r="N534" s="35">
        <f t="shared" si="150"/>
        <v>28768.9</v>
      </c>
      <c r="O534" s="35">
        <f t="shared" si="150"/>
        <v>28768.9</v>
      </c>
      <c r="P534" s="35">
        <f t="shared" si="150"/>
        <v>28768.9</v>
      </c>
      <c r="Q534" s="35">
        <f t="shared" si="150"/>
        <v>28768.9</v>
      </c>
      <c r="R534" s="35">
        <f t="shared" si="150"/>
        <v>31166.3</v>
      </c>
      <c r="S534" s="35">
        <f t="shared" si="150"/>
        <v>33563.699999999997</v>
      </c>
      <c r="T534" s="35">
        <f t="shared" si="150"/>
        <v>35961.1</v>
      </c>
      <c r="U534" s="35">
        <f t="shared" si="150"/>
        <v>38358.5</v>
      </c>
      <c r="V534" s="35">
        <f t="shared" si="150"/>
        <v>40755.9</v>
      </c>
      <c r="W534" s="35">
        <f t="shared" si="150"/>
        <v>43153.3</v>
      </c>
      <c r="X534" s="35">
        <f t="shared" si="150"/>
        <v>45550.7</v>
      </c>
      <c r="Y534" s="35">
        <f t="shared" si="150"/>
        <v>47948.1</v>
      </c>
      <c r="Z534" s="35">
        <f t="shared" si="152"/>
        <v>50345.5</v>
      </c>
      <c r="AA534" s="35">
        <f t="shared" si="152"/>
        <v>52742.9</v>
      </c>
      <c r="AB534" s="35">
        <f t="shared" si="152"/>
        <v>55140.3</v>
      </c>
      <c r="AC534" s="35">
        <f t="shared" si="152"/>
        <v>57537.7</v>
      </c>
      <c r="AD534" s="35">
        <f t="shared" si="152"/>
        <v>59935.1</v>
      </c>
      <c r="AE534" s="35">
        <f t="shared" si="152"/>
        <v>62332.5</v>
      </c>
      <c r="AF534" s="35">
        <f t="shared" si="152"/>
        <v>64729.9</v>
      </c>
      <c r="AG534" s="35">
        <f t="shared" si="152"/>
        <v>67127.3</v>
      </c>
      <c r="AH534" s="35">
        <f t="shared" si="152"/>
        <v>69524.7</v>
      </c>
      <c r="AI534" s="35">
        <f t="shared" si="152"/>
        <v>71922.100000000006</v>
      </c>
      <c r="AJ534" s="35">
        <f t="shared" si="152"/>
        <v>74319.5</v>
      </c>
      <c r="AK534" s="35">
        <f t="shared" si="152"/>
        <v>76716.899999999994</v>
      </c>
      <c r="AL534" s="35">
        <f t="shared" si="152"/>
        <v>79114.3</v>
      </c>
      <c r="AM534" s="35">
        <f t="shared" si="152"/>
        <v>81511.7</v>
      </c>
      <c r="AN534" s="35">
        <f t="shared" si="152"/>
        <v>83909.1</v>
      </c>
      <c r="AO534" s="35">
        <f t="shared" si="152"/>
        <v>86306.5</v>
      </c>
      <c r="AP534" s="35">
        <f t="shared" ref="AO534:AW536" si="154">IF(AP$4&lt;$F534,$D534*AP$4,IF(AP$4&gt;$G534,$C534+(AP$4-$G534)*$H534,$C534))</f>
        <v>88703.9</v>
      </c>
      <c r="AQ534" s="35">
        <f t="shared" si="154"/>
        <v>91101.3</v>
      </c>
      <c r="AR534" s="35">
        <f t="shared" si="154"/>
        <v>93498.7</v>
      </c>
      <c r="AS534" s="35">
        <f t="shared" si="154"/>
        <v>95896.1</v>
      </c>
      <c r="AT534" s="35">
        <f t="shared" si="154"/>
        <v>98293.5</v>
      </c>
      <c r="AU534" s="35">
        <f t="shared" si="154"/>
        <v>100690.9</v>
      </c>
      <c r="AV534" s="35">
        <f t="shared" si="154"/>
        <v>103088.3</v>
      </c>
      <c r="AW534" s="35">
        <f t="shared" si="154"/>
        <v>105485.7</v>
      </c>
    </row>
    <row r="535" spans="1:49">
      <c r="A535" s="45">
        <v>462590</v>
      </c>
      <c r="B535" s="31" t="s">
        <v>4</v>
      </c>
      <c r="C535" s="121">
        <v>36403.5</v>
      </c>
      <c r="D535" s="121">
        <f t="shared" si="146"/>
        <v>4550.3999999999996</v>
      </c>
      <c r="E535" s="33">
        <v>8</v>
      </c>
      <c r="F535" s="34">
        <v>7</v>
      </c>
      <c r="G535" s="34">
        <v>10</v>
      </c>
      <c r="H535" s="122">
        <f t="shared" si="147"/>
        <v>2275.1999999999998</v>
      </c>
      <c r="I535" s="123">
        <f t="shared" si="148"/>
        <v>3033.6</v>
      </c>
      <c r="J535" s="35">
        <f t="shared" si="150"/>
        <v>4550.3999999999996</v>
      </c>
      <c r="K535" s="35">
        <f t="shared" si="150"/>
        <v>9100.7999999999993</v>
      </c>
      <c r="L535" s="35">
        <f t="shared" si="150"/>
        <v>13651.2</v>
      </c>
      <c r="M535" s="35">
        <f t="shared" si="150"/>
        <v>18201.599999999999</v>
      </c>
      <c r="N535" s="35">
        <f t="shared" si="150"/>
        <v>22752</v>
      </c>
      <c r="O535" s="35">
        <f t="shared" si="150"/>
        <v>27302.400000000001</v>
      </c>
      <c r="P535" s="35">
        <f t="shared" si="150"/>
        <v>36403.5</v>
      </c>
      <c r="Q535" s="35">
        <f t="shared" si="150"/>
        <v>36403.5</v>
      </c>
      <c r="R535" s="35">
        <f t="shared" si="150"/>
        <v>36403.5</v>
      </c>
      <c r="S535" s="35">
        <f t="shared" si="150"/>
        <v>36403.5</v>
      </c>
      <c r="T535" s="35">
        <f t="shared" si="150"/>
        <v>38678.699999999997</v>
      </c>
      <c r="U535" s="35">
        <f t="shared" si="150"/>
        <v>40953.9</v>
      </c>
      <c r="V535" s="35">
        <f t="shared" si="150"/>
        <v>43229.1</v>
      </c>
      <c r="W535" s="35">
        <f t="shared" si="150"/>
        <v>45504.3</v>
      </c>
      <c r="X535" s="35">
        <f t="shared" si="150"/>
        <v>47779.5</v>
      </c>
      <c r="Y535" s="35">
        <f t="shared" si="150"/>
        <v>50054.7</v>
      </c>
      <c r="Z535" s="35">
        <f t="shared" si="152"/>
        <v>52329.9</v>
      </c>
      <c r="AA535" s="35">
        <f t="shared" si="152"/>
        <v>54605.1</v>
      </c>
      <c r="AB535" s="35">
        <f t="shared" si="152"/>
        <v>56880.3</v>
      </c>
      <c r="AC535" s="35">
        <f t="shared" si="152"/>
        <v>59155.5</v>
      </c>
      <c r="AD535" s="35">
        <f t="shared" si="152"/>
        <v>61430.7</v>
      </c>
      <c r="AE535" s="35">
        <f t="shared" si="152"/>
        <v>63705.9</v>
      </c>
      <c r="AF535" s="35">
        <f t="shared" si="152"/>
        <v>65981.100000000006</v>
      </c>
      <c r="AG535" s="35">
        <f t="shared" si="152"/>
        <v>68256.3</v>
      </c>
      <c r="AH535" s="35">
        <f t="shared" si="152"/>
        <v>70531.5</v>
      </c>
      <c r="AI535" s="35">
        <f t="shared" si="152"/>
        <v>72806.7</v>
      </c>
      <c r="AJ535" s="35">
        <f t="shared" si="152"/>
        <v>75081.899999999994</v>
      </c>
      <c r="AK535" s="35">
        <f t="shared" si="152"/>
        <v>77357.100000000006</v>
      </c>
      <c r="AL535" s="35">
        <f t="shared" si="152"/>
        <v>79632.3</v>
      </c>
      <c r="AM535" s="35">
        <f t="shared" si="152"/>
        <v>81907.5</v>
      </c>
      <c r="AN535" s="35">
        <f t="shared" si="152"/>
        <v>84182.7</v>
      </c>
      <c r="AO535" s="35">
        <f t="shared" si="154"/>
        <v>86457.9</v>
      </c>
      <c r="AP535" s="35">
        <f t="shared" si="154"/>
        <v>88733.1</v>
      </c>
      <c r="AQ535" s="35">
        <f t="shared" si="154"/>
        <v>91008.3</v>
      </c>
      <c r="AR535" s="35">
        <f t="shared" si="154"/>
        <v>93283.5</v>
      </c>
      <c r="AS535" s="35">
        <f t="shared" si="154"/>
        <v>95558.7</v>
      </c>
      <c r="AT535" s="35">
        <f t="shared" si="154"/>
        <v>97833.9</v>
      </c>
      <c r="AU535" s="35">
        <f t="shared" si="154"/>
        <v>100109.1</v>
      </c>
      <c r="AV535" s="35">
        <f t="shared" si="154"/>
        <v>102384.3</v>
      </c>
      <c r="AW535" s="35">
        <f t="shared" si="154"/>
        <v>104659.5</v>
      </c>
    </row>
    <row r="536" spans="1:49">
      <c r="A536" s="45">
        <v>462600</v>
      </c>
      <c r="B536" s="31" t="s">
        <v>3</v>
      </c>
      <c r="C536" s="121">
        <v>27104.2</v>
      </c>
      <c r="D536" s="121">
        <f t="shared" si="146"/>
        <v>3872</v>
      </c>
      <c r="E536" s="33">
        <v>7</v>
      </c>
      <c r="F536" s="34">
        <v>6</v>
      </c>
      <c r="G536" s="34">
        <v>9</v>
      </c>
      <c r="H536" s="122">
        <f t="shared" si="147"/>
        <v>1936</v>
      </c>
      <c r="I536" s="123">
        <f t="shared" si="148"/>
        <v>2581.3000000000002</v>
      </c>
      <c r="J536" s="35">
        <f t="shared" si="150"/>
        <v>3872</v>
      </c>
      <c r="K536" s="35">
        <f t="shared" si="150"/>
        <v>7744</v>
      </c>
      <c r="L536" s="35">
        <f t="shared" si="150"/>
        <v>11616</v>
      </c>
      <c r="M536" s="35">
        <f t="shared" si="150"/>
        <v>15488</v>
      </c>
      <c r="N536" s="35">
        <f t="shared" si="150"/>
        <v>19360</v>
      </c>
      <c r="O536" s="35">
        <f t="shared" si="150"/>
        <v>27104.2</v>
      </c>
      <c r="P536" s="35">
        <f t="shared" si="150"/>
        <v>27104.2</v>
      </c>
      <c r="Q536" s="35">
        <f t="shared" si="150"/>
        <v>27104.2</v>
      </c>
      <c r="R536" s="35">
        <f t="shared" si="150"/>
        <v>27104.2</v>
      </c>
      <c r="S536" s="35">
        <f t="shared" si="150"/>
        <v>29040.2</v>
      </c>
      <c r="T536" s="35">
        <f t="shared" si="150"/>
        <v>30976.2</v>
      </c>
      <c r="U536" s="35">
        <f t="shared" si="150"/>
        <v>32912.199999999997</v>
      </c>
      <c r="V536" s="35">
        <f t="shared" si="150"/>
        <v>34848.199999999997</v>
      </c>
      <c r="W536" s="35">
        <f t="shared" si="150"/>
        <v>36784.199999999997</v>
      </c>
      <c r="X536" s="35">
        <f t="shared" si="150"/>
        <v>38720.199999999997</v>
      </c>
      <c r="Y536" s="35">
        <f t="shared" si="150"/>
        <v>40656.199999999997</v>
      </c>
      <c r="Z536" s="35">
        <f t="shared" si="152"/>
        <v>42592.2</v>
      </c>
      <c r="AA536" s="35">
        <f t="shared" si="152"/>
        <v>44528.2</v>
      </c>
      <c r="AB536" s="35">
        <f t="shared" si="152"/>
        <v>46464.2</v>
      </c>
      <c r="AC536" s="35">
        <f t="shared" si="152"/>
        <v>48400.2</v>
      </c>
      <c r="AD536" s="35">
        <f t="shared" si="152"/>
        <v>50336.2</v>
      </c>
      <c r="AE536" s="35">
        <f t="shared" si="152"/>
        <v>52272.2</v>
      </c>
      <c r="AF536" s="35">
        <f t="shared" si="152"/>
        <v>54208.2</v>
      </c>
      <c r="AG536" s="35">
        <f t="shared" si="152"/>
        <v>56144.2</v>
      </c>
      <c r="AH536" s="35">
        <f t="shared" si="152"/>
        <v>58080.2</v>
      </c>
      <c r="AI536" s="35">
        <f t="shared" si="152"/>
        <v>60016.2</v>
      </c>
      <c r="AJ536" s="35">
        <f t="shared" si="152"/>
        <v>61952.2</v>
      </c>
      <c r="AK536" s="35">
        <f t="shared" si="152"/>
        <v>63888.2</v>
      </c>
      <c r="AL536" s="35">
        <f t="shared" si="152"/>
        <v>65824.2</v>
      </c>
      <c r="AM536" s="35">
        <f t="shared" si="152"/>
        <v>67760.2</v>
      </c>
      <c r="AN536" s="35">
        <f t="shared" si="152"/>
        <v>69696.2</v>
      </c>
      <c r="AO536" s="35">
        <f t="shared" si="154"/>
        <v>71632.2</v>
      </c>
      <c r="AP536" s="35">
        <f t="shared" si="154"/>
        <v>73568.2</v>
      </c>
      <c r="AQ536" s="35">
        <f t="shared" si="154"/>
        <v>75504.2</v>
      </c>
      <c r="AR536" s="35">
        <f t="shared" si="154"/>
        <v>77440.2</v>
      </c>
      <c r="AS536" s="35">
        <f t="shared" si="154"/>
        <v>79376.2</v>
      </c>
      <c r="AT536" s="35">
        <f t="shared" si="154"/>
        <v>81312.2</v>
      </c>
      <c r="AU536" s="35">
        <f t="shared" si="154"/>
        <v>83248.2</v>
      </c>
      <c r="AV536" s="35">
        <f t="shared" si="154"/>
        <v>85184.2</v>
      </c>
      <c r="AW536" s="35">
        <f t="shared" si="154"/>
        <v>87120.2</v>
      </c>
    </row>
    <row r="537" spans="1:49">
      <c r="B537" s="6"/>
      <c r="C537" s="6"/>
      <c r="D537" s="39"/>
      <c r="E537" s="40"/>
      <c r="F537" s="41"/>
      <c r="G537" s="41"/>
      <c r="H537" s="42"/>
      <c r="I537" s="101"/>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43"/>
      <c r="AM537" s="43"/>
      <c r="AN537" s="43"/>
      <c r="AO537" s="43"/>
      <c r="AP537" s="43"/>
      <c r="AQ537" s="43"/>
      <c r="AR537" s="43"/>
      <c r="AS537" s="43"/>
      <c r="AT537" s="43"/>
      <c r="AU537" s="43"/>
      <c r="AV537" s="43"/>
      <c r="AW537" s="43"/>
    </row>
    <row r="538" spans="1:49">
      <c r="B538" s="6"/>
      <c r="C538" s="6"/>
      <c r="D538" s="39"/>
      <c r="E538" s="40"/>
      <c r="F538" s="41"/>
      <c r="G538" s="41"/>
      <c r="H538" s="42"/>
      <c r="I538" s="101"/>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43"/>
      <c r="AP538" s="43"/>
      <c r="AQ538" s="43"/>
      <c r="AR538" s="43"/>
      <c r="AS538" s="43"/>
      <c r="AT538" s="43"/>
      <c r="AU538" s="43"/>
      <c r="AV538" s="43"/>
      <c r="AW538" s="43"/>
    </row>
    <row r="539" spans="1:49">
      <c r="B539" s="6"/>
      <c r="C539" s="39"/>
      <c r="D539" s="40"/>
      <c r="E539" s="41"/>
      <c r="F539" s="41"/>
      <c r="G539" s="42"/>
      <c r="H539" s="101"/>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43"/>
      <c r="AM539" s="43"/>
      <c r="AN539" s="43"/>
      <c r="AO539" s="43"/>
      <c r="AP539" s="43"/>
      <c r="AQ539" s="43"/>
      <c r="AR539" s="43"/>
      <c r="AS539" s="43"/>
      <c r="AT539" s="43"/>
      <c r="AU539" s="43"/>
      <c r="AV539" s="43"/>
    </row>
    <row r="540" spans="1:49" ht="84.6" customHeight="1">
      <c r="B540" s="22" t="s">
        <v>738</v>
      </c>
      <c r="C540" s="39"/>
      <c r="D540" s="40"/>
      <c r="E540" s="41"/>
      <c r="F540" s="41"/>
      <c r="G540" s="42"/>
      <c r="H540" s="101"/>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c r="AM540" s="43"/>
      <c r="AN540" s="43"/>
      <c r="AO540" s="43"/>
      <c r="AP540" s="43"/>
      <c r="AQ540" s="43"/>
      <c r="AR540" s="43"/>
      <c r="AS540" s="43"/>
      <c r="AT540" s="43"/>
      <c r="AU540" s="43"/>
      <c r="AV540" s="43"/>
    </row>
    <row r="541" spans="1:49">
      <c r="A541" s="38"/>
      <c r="B541" s="38"/>
      <c r="C541" s="39"/>
      <c r="D541" s="40"/>
      <c r="E541" s="41"/>
      <c r="F541" s="41"/>
      <c r="G541" s="42"/>
      <c r="H541" s="101"/>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43"/>
      <c r="AP541" s="43"/>
      <c r="AQ541" s="43"/>
      <c r="AR541" s="43"/>
      <c r="AS541" s="43"/>
      <c r="AT541" s="43"/>
      <c r="AU541" s="43"/>
      <c r="AV541" s="43"/>
    </row>
    <row r="542" spans="1:49">
      <c r="A542" s="38"/>
      <c r="B542" s="38"/>
      <c r="C542" s="39"/>
      <c r="D542" s="40"/>
      <c r="E542" s="41"/>
      <c r="F542" s="41"/>
      <c r="G542" s="42"/>
      <c r="H542" s="101"/>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c r="AM542" s="43"/>
      <c r="AN542" s="43"/>
      <c r="AO542" s="43"/>
      <c r="AP542" s="43"/>
      <c r="AQ542" s="43"/>
      <c r="AR542" s="43"/>
      <c r="AS542" s="43"/>
      <c r="AT542" s="43"/>
      <c r="AU542" s="43"/>
      <c r="AV542" s="43"/>
    </row>
    <row r="543" spans="1:49" ht="24" outlineLevel="1">
      <c r="A543" s="38"/>
      <c r="B543" s="22" t="s">
        <v>726</v>
      </c>
      <c r="C543" s="39"/>
      <c r="D543" s="40"/>
      <c r="E543" s="41"/>
      <c r="F543" s="41"/>
      <c r="G543" s="42"/>
      <c r="H543" s="101"/>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43"/>
      <c r="AM543" s="43"/>
      <c r="AN543" s="43"/>
      <c r="AO543" s="43"/>
      <c r="AP543" s="43"/>
      <c r="AQ543" s="43"/>
      <c r="AR543" s="43"/>
      <c r="AS543" s="43"/>
      <c r="AT543" s="43"/>
      <c r="AU543" s="43"/>
      <c r="AV543" s="43"/>
    </row>
    <row r="544" spans="1:49" outlineLevel="1">
      <c r="A544" s="38"/>
      <c r="B544" s="38"/>
      <c r="C544" s="39"/>
      <c r="D544" s="40"/>
      <c r="E544" s="41"/>
      <c r="F544" s="41"/>
      <c r="G544" s="42"/>
      <c r="H544" s="102"/>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43"/>
      <c r="AM544" s="43"/>
      <c r="AN544" s="43"/>
      <c r="AO544" s="43"/>
      <c r="AP544" s="43"/>
      <c r="AQ544" s="43"/>
      <c r="AR544" s="43"/>
      <c r="AS544" s="43"/>
      <c r="AT544" s="43"/>
      <c r="AU544" s="43"/>
      <c r="AV544" s="43"/>
    </row>
    <row r="545" spans="1:48" ht="24" outlineLevel="1">
      <c r="A545" s="38"/>
      <c r="B545" s="22" t="s">
        <v>712</v>
      </c>
      <c r="C545" s="39"/>
      <c r="D545" s="40"/>
      <c r="E545" s="41"/>
      <c r="F545" s="41"/>
      <c r="G545" s="42"/>
      <c r="H545" s="101"/>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43"/>
      <c r="AM545" s="43"/>
      <c r="AN545" s="43"/>
      <c r="AO545" s="43"/>
      <c r="AP545" s="43"/>
      <c r="AQ545" s="43"/>
      <c r="AR545" s="43"/>
      <c r="AS545" s="43"/>
      <c r="AT545" s="43"/>
      <c r="AU545" s="43"/>
      <c r="AV545" s="43"/>
    </row>
    <row r="546" spans="1:48" outlineLevel="1">
      <c r="A546" s="38"/>
      <c r="B546" s="38"/>
      <c r="C546" s="39"/>
      <c r="D546" s="40"/>
      <c r="E546" s="41"/>
      <c r="F546" s="41"/>
      <c r="G546" s="42"/>
      <c r="H546" s="101"/>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row>
    <row r="547" spans="1:48" ht="24" outlineLevel="1">
      <c r="A547" s="38"/>
      <c r="B547" s="22" t="s">
        <v>697</v>
      </c>
      <c r="C547" s="39"/>
      <c r="D547" s="40"/>
      <c r="E547" s="41"/>
      <c r="F547" s="41"/>
      <c r="G547" s="42"/>
      <c r="H547" s="102"/>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3"/>
      <c r="AL547" s="43"/>
      <c r="AM547" s="43"/>
      <c r="AN547" s="43"/>
      <c r="AO547" s="43"/>
      <c r="AP547" s="43"/>
      <c r="AQ547" s="43"/>
      <c r="AR547" s="43"/>
      <c r="AS547" s="43"/>
      <c r="AT547" s="43"/>
      <c r="AU547" s="43"/>
      <c r="AV547" s="43"/>
    </row>
    <row r="548" spans="1:48" outlineLevel="1">
      <c r="A548" s="38"/>
      <c r="B548" s="38"/>
      <c r="C548" s="39"/>
      <c r="D548" s="40"/>
      <c r="E548" s="41"/>
      <c r="F548" s="41"/>
      <c r="G548" s="42"/>
      <c r="H548" s="102"/>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c r="AM548" s="43"/>
      <c r="AN548" s="43"/>
      <c r="AO548" s="43"/>
      <c r="AP548" s="43"/>
      <c r="AQ548" s="43"/>
      <c r="AR548" s="43"/>
      <c r="AS548" s="43"/>
      <c r="AT548" s="43"/>
      <c r="AU548" s="43"/>
      <c r="AV548" s="43"/>
    </row>
    <row r="549" spans="1:48" ht="36" outlineLevel="1">
      <c r="A549" s="38"/>
      <c r="B549" s="22" t="s">
        <v>698</v>
      </c>
      <c r="C549" s="39"/>
      <c r="D549" s="40"/>
      <c r="E549" s="41"/>
      <c r="F549" s="41"/>
      <c r="G549" s="42"/>
      <c r="H549" s="102"/>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3"/>
      <c r="AL549" s="43"/>
      <c r="AM549" s="43"/>
      <c r="AN549" s="43"/>
      <c r="AO549" s="43"/>
      <c r="AP549" s="43"/>
      <c r="AQ549" s="43"/>
      <c r="AR549" s="43"/>
      <c r="AS549" s="43"/>
      <c r="AT549" s="43"/>
      <c r="AU549" s="43"/>
      <c r="AV549" s="43"/>
    </row>
    <row r="550" spans="1:48" outlineLevel="1">
      <c r="A550" s="38"/>
      <c r="B550" s="38"/>
      <c r="C550" s="39"/>
      <c r="D550" s="40"/>
      <c r="E550" s="41"/>
      <c r="F550" s="41"/>
      <c r="G550" s="42"/>
      <c r="H550" s="102"/>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3"/>
    </row>
    <row r="551" spans="1:48" ht="24" outlineLevel="1">
      <c r="A551" s="38"/>
      <c r="B551" s="22" t="s">
        <v>699</v>
      </c>
      <c r="C551" s="39"/>
      <c r="D551" s="40"/>
      <c r="E551" s="41"/>
      <c r="F551" s="41"/>
      <c r="G551" s="42"/>
      <c r="H551" s="102"/>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row>
    <row r="552" spans="1:48" outlineLevel="1">
      <c r="A552" s="38"/>
      <c r="B552" s="38"/>
      <c r="C552" s="39"/>
      <c r="D552" s="40"/>
      <c r="E552" s="41"/>
      <c r="F552" s="41"/>
      <c r="G552" s="42"/>
      <c r="H552" s="102"/>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3"/>
      <c r="AL552" s="43"/>
      <c r="AM552" s="43"/>
      <c r="AN552" s="43"/>
      <c r="AO552" s="43"/>
      <c r="AP552" s="43"/>
      <c r="AQ552" s="43"/>
      <c r="AR552" s="43"/>
      <c r="AS552" s="43"/>
      <c r="AT552" s="43"/>
      <c r="AU552" s="43"/>
      <c r="AV552" s="43"/>
    </row>
    <row r="553" spans="1:48" ht="24" outlineLevel="1">
      <c r="A553" s="38"/>
      <c r="B553" s="22" t="s">
        <v>700</v>
      </c>
      <c r="C553" s="39"/>
      <c r="D553" s="40"/>
      <c r="E553" s="41"/>
      <c r="F553" s="41"/>
      <c r="G553" s="42"/>
      <c r="H553" s="102"/>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3"/>
      <c r="AL553" s="43"/>
      <c r="AM553" s="43"/>
      <c r="AN553" s="43"/>
      <c r="AO553" s="43"/>
      <c r="AP553" s="43"/>
      <c r="AQ553" s="43"/>
      <c r="AR553" s="43"/>
      <c r="AS553" s="43"/>
      <c r="AT553" s="43"/>
      <c r="AU553" s="43"/>
      <c r="AV553" s="43"/>
    </row>
    <row r="554" spans="1:48" outlineLevel="1">
      <c r="A554" s="38"/>
      <c r="B554" s="22"/>
      <c r="C554" s="39"/>
      <c r="D554" s="40"/>
      <c r="E554" s="41"/>
      <c r="F554" s="41"/>
      <c r="G554" s="42"/>
      <c r="H554" s="102"/>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3"/>
      <c r="AL554" s="43"/>
      <c r="AM554" s="43"/>
      <c r="AN554" s="43"/>
      <c r="AO554" s="43"/>
      <c r="AP554" s="43"/>
      <c r="AQ554" s="43"/>
      <c r="AR554" s="43"/>
      <c r="AS554" s="43"/>
      <c r="AT554" s="43"/>
      <c r="AU554" s="43"/>
      <c r="AV554" s="43"/>
    </row>
    <row r="555" spans="1:48" ht="48" outlineLevel="1">
      <c r="A555" s="38"/>
      <c r="B555" s="22" t="s">
        <v>701</v>
      </c>
      <c r="D555" s="39"/>
      <c r="E555" s="40"/>
      <c r="F555" s="41"/>
      <c r="G555" s="42"/>
      <c r="H555" s="102"/>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c r="AL555" s="43"/>
      <c r="AM555" s="43"/>
      <c r="AN555" s="43"/>
      <c r="AO555" s="43"/>
      <c r="AP555" s="43"/>
      <c r="AQ555" s="43"/>
      <c r="AR555" s="43"/>
      <c r="AS555" s="43"/>
      <c r="AT555" s="43"/>
      <c r="AU555" s="43"/>
      <c r="AV555" s="43"/>
    </row>
    <row r="556" spans="1:48" outlineLevel="1">
      <c r="A556" s="38"/>
      <c r="B556" s="22"/>
      <c r="D556" s="39"/>
      <c r="E556" s="40"/>
      <c r="F556" s="41"/>
      <c r="G556" s="42"/>
      <c r="H556" s="102"/>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c r="AL556" s="43"/>
      <c r="AM556" s="43"/>
      <c r="AN556" s="43"/>
      <c r="AO556" s="43"/>
      <c r="AP556" s="43"/>
      <c r="AQ556" s="43"/>
      <c r="AR556" s="43"/>
      <c r="AS556" s="43"/>
      <c r="AT556" s="43"/>
      <c r="AU556" s="43"/>
      <c r="AV556" s="43"/>
    </row>
    <row r="557" spans="1:48" outlineLevel="1">
      <c r="B557" s="38"/>
      <c r="D557" s="39"/>
      <c r="E557" s="40"/>
      <c r="H557" s="102"/>
    </row>
    <row r="558" spans="1:48" ht="24" outlineLevel="2">
      <c r="B558" s="22" t="s">
        <v>702</v>
      </c>
      <c r="D558" s="39"/>
      <c r="E558" s="40"/>
      <c r="H558" s="102"/>
    </row>
    <row r="559" spans="1:48" outlineLevel="2">
      <c r="B559" s="38"/>
      <c r="D559" s="39"/>
      <c r="E559" s="40"/>
      <c r="H559" s="102"/>
    </row>
    <row r="560" spans="1:48" ht="36" outlineLevel="2">
      <c r="B560" s="22" t="s">
        <v>703</v>
      </c>
      <c r="D560" s="39"/>
      <c r="E560" s="40"/>
    </row>
    <row r="561" spans="2:5" ht="13.2" outlineLevel="2">
      <c r="B561" s="23"/>
      <c r="E561" s="20"/>
    </row>
    <row r="562" spans="2:5" ht="24" outlineLevel="2">
      <c r="B562" s="22" t="s">
        <v>704</v>
      </c>
      <c r="E562" s="20"/>
    </row>
    <row r="563" spans="2:5" ht="24" outlineLevel="2">
      <c r="B563" s="22" t="s">
        <v>705</v>
      </c>
      <c r="E563" s="20"/>
    </row>
    <row r="564" spans="2:5" ht="26.4" outlineLevel="2">
      <c r="B564" s="23" t="s">
        <v>706</v>
      </c>
      <c r="E564" s="20"/>
    </row>
    <row r="565" spans="2:5" ht="24" outlineLevel="2">
      <c r="B565" s="22" t="s">
        <v>707</v>
      </c>
      <c r="D565" s="84"/>
      <c r="E565" s="85"/>
    </row>
    <row r="566" spans="2:5" ht="12" customHeight="1" outlineLevel="2">
      <c r="B566" s="22" t="s">
        <v>708</v>
      </c>
      <c r="D566" s="22"/>
      <c r="E566" s="22"/>
    </row>
    <row r="567" spans="2:5" ht="13.2" outlineLevel="2">
      <c r="B567" s="93" t="s">
        <v>709</v>
      </c>
      <c r="D567" s="93"/>
      <c r="E567" s="85"/>
    </row>
    <row r="568" spans="2:5" ht="21" outlineLevel="2">
      <c r="B568" s="86" t="s">
        <v>710</v>
      </c>
      <c r="D568" s="84"/>
      <c r="E568" s="85"/>
    </row>
    <row r="569" spans="2:5" ht="13.2" outlineLevel="2">
      <c r="B569" s="25" t="s">
        <v>711</v>
      </c>
      <c r="E569" s="20"/>
    </row>
    <row r="570" spans="2:5">
      <c r="B570" s="6"/>
    </row>
  </sheetData>
  <autoFilter ref="A4:AW536"/>
  <mergeCells count="21">
    <mergeCell ref="K1:O1"/>
    <mergeCell ref="W1:AA1"/>
    <mergeCell ref="AI1:AM1"/>
    <mergeCell ref="AT1:AW1"/>
    <mergeCell ref="C2:D2"/>
    <mergeCell ref="F2:U2"/>
    <mergeCell ref="V2:AO2"/>
    <mergeCell ref="AP2:AW2"/>
    <mergeCell ref="A3:A4"/>
    <mergeCell ref="B3:B4"/>
    <mergeCell ref="C3:C4"/>
    <mergeCell ref="O3:Z3"/>
    <mergeCell ref="AA3:AL3"/>
    <mergeCell ref="D3:D4"/>
    <mergeCell ref="AM3:AW3"/>
    <mergeCell ref="E3:E4"/>
    <mergeCell ref="F3:F4"/>
    <mergeCell ref="G3:G4"/>
    <mergeCell ref="H3:H4"/>
    <mergeCell ref="I3:I4"/>
    <mergeCell ref="J3:N3"/>
  </mergeCells>
  <conditionalFormatting sqref="AX147:ID147 AX316:ID316 AX366:ID366 AX438:ID438 AX461:ID461 AX463:ID463 AX372:ID372">
    <cfRule type="cellIs" dxfId="65" priority="44" stopIfTrue="1" operator="equal">
      <formula>$E147*$F147</formula>
    </cfRule>
  </conditionalFormatting>
  <conditionalFormatting sqref="J5:AW476">
    <cfRule type="cellIs" dxfId="64" priority="42" operator="equal">
      <formula>$C5</formula>
    </cfRule>
    <cfRule type="cellIs" dxfId="63" priority="43" operator="equal">
      <formula>"L$6=$E6"</formula>
    </cfRule>
  </conditionalFormatting>
  <conditionalFormatting sqref="K5:AW476">
    <cfRule type="cellIs" dxfId="62" priority="41" operator="equal">
      <formula>"L$6=$E6"</formula>
    </cfRule>
  </conditionalFormatting>
  <conditionalFormatting sqref="G448 G147 G366 G461 G463 G437:G438 G372 G316 J5:IF476">
    <cfRule type="cellIs" dxfId="61" priority="40" stopIfTrue="1" operator="equal">
      <formula>#REF!*$E5</formula>
    </cfRule>
  </conditionalFormatting>
  <conditionalFormatting sqref="J5:AW5">
    <cfRule type="cellIs" dxfId="60" priority="38" operator="equal">
      <formula>$C5</formula>
    </cfRule>
    <cfRule type="cellIs" dxfId="59" priority="39" operator="equal">
      <formula>"L$6=$E6"</formula>
    </cfRule>
  </conditionalFormatting>
  <conditionalFormatting sqref="J187:AW187">
    <cfRule type="cellIs" dxfId="58" priority="36" operator="equal">
      <formula>$C187</formula>
    </cfRule>
    <cfRule type="cellIs" dxfId="57" priority="37" operator="equal">
      <formula>"L$6=$E6"</formula>
    </cfRule>
  </conditionalFormatting>
  <conditionalFormatting sqref="J187:IF187">
    <cfRule type="cellIs" dxfId="56" priority="35" stopIfTrue="1" operator="equal">
      <formula>#REF!*$E187</formula>
    </cfRule>
  </conditionalFormatting>
  <conditionalFormatting sqref="J187:AW187">
    <cfRule type="cellIs" dxfId="55" priority="33" operator="equal">
      <formula>$C187</formula>
    </cfRule>
    <cfRule type="cellIs" dxfId="54" priority="34" operator="equal">
      <formula>"L$6=$E6"</formula>
    </cfRule>
  </conditionalFormatting>
  <conditionalFormatting sqref="J187:AW187">
    <cfRule type="cellIs" dxfId="53" priority="32" stopIfTrue="1" operator="equal">
      <formula>#REF!*$E187</formula>
    </cfRule>
  </conditionalFormatting>
  <conditionalFormatting sqref="J202:AW202">
    <cfRule type="cellIs" dxfId="52" priority="30" operator="equal">
      <formula>$C202</formula>
    </cfRule>
    <cfRule type="cellIs" dxfId="51" priority="31" operator="equal">
      <formula>"L$6=$E6"</formula>
    </cfRule>
  </conditionalFormatting>
  <conditionalFormatting sqref="J202:IF202">
    <cfRule type="cellIs" dxfId="50" priority="29" stopIfTrue="1" operator="equal">
      <formula>#REF!*$E202</formula>
    </cfRule>
  </conditionalFormatting>
  <conditionalFormatting sqref="J202:AW202">
    <cfRule type="cellIs" dxfId="49" priority="27" operator="equal">
      <formula>$C202</formula>
    </cfRule>
    <cfRule type="cellIs" dxfId="48" priority="28" operator="equal">
      <formula>"L$6=$E6"</formula>
    </cfRule>
  </conditionalFormatting>
  <conditionalFormatting sqref="J202:AW202">
    <cfRule type="cellIs" dxfId="47" priority="26" stopIfTrue="1" operator="equal">
      <formula>#REF!*$E202</formula>
    </cfRule>
  </conditionalFormatting>
  <conditionalFormatting sqref="J213:AW213">
    <cfRule type="cellIs" dxfId="46" priority="24" operator="equal">
      <formula>$C213</formula>
    </cfRule>
    <cfRule type="cellIs" dxfId="45" priority="25" operator="equal">
      <formula>"L$6=$E6"</formula>
    </cfRule>
  </conditionalFormatting>
  <conditionalFormatting sqref="J213:IF213">
    <cfRule type="cellIs" dxfId="44" priority="23" stopIfTrue="1" operator="equal">
      <formula>#REF!*$E213</formula>
    </cfRule>
  </conditionalFormatting>
  <conditionalFormatting sqref="J213:AW213">
    <cfRule type="cellIs" dxfId="43" priority="21" operator="equal">
      <formula>$C213</formula>
    </cfRule>
    <cfRule type="cellIs" dxfId="42" priority="22" operator="equal">
      <formula>"L$6=$E6"</formula>
    </cfRule>
  </conditionalFormatting>
  <conditionalFormatting sqref="J213:AW213">
    <cfRule type="cellIs" dxfId="41" priority="20" stopIfTrue="1" operator="equal">
      <formula>#REF!*$E213</formula>
    </cfRule>
  </conditionalFormatting>
  <conditionalFormatting sqref="J306:AW306">
    <cfRule type="cellIs" dxfId="40" priority="18" operator="equal">
      <formula>$C306</formula>
    </cfRule>
    <cfRule type="cellIs" dxfId="39" priority="19" operator="equal">
      <formula>"L$6=$E6"</formula>
    </cfRule>
  </conditionalFormatting>
  <conditionalFormatting sqref="K306:AW306">
    <cfRule type="cellIs" dxfId="38" priority="17" operator="equal">
      <formula>"L$6=$E6"</formula>
    </cfRule>
  </conditionalFormatting>
  <conditionalFormatting sqref="J306:IF306">
    <cfRule type="cellIs" dxfId="37" priority="16" stopIfTrue="1" operator="equal">
      <formula>#REF!*$E306</formula>
    </cfRule>
  </conditionalFormatting>
  <conditionalFormatting sqref="J306:AW306">
    <cfRule type="cellIs" dxfId="36" priority="14" operator="equal">
      <formula>$C306</formula>
    </cfRule>
    <cfRule type="cellIs" dxfId="35" priority="15" operator="equal">
      <formula>"L$6=$E6"</formula>
    </cfRule>
  </conditionalFormatting>
  <conditionalFormatting sqref="J306:AW306">
    <cfRule type="cellIs" dxfId="34" priority="13" stopIfTrue="1" operator="equal">
      <formula>#REF!*$E306</formula>
    </cfRule>
  </conditionalFormatting>
  <conditionalFormatting sqref="J315:AW315">
    <cfRule type="cellIs" dxfId="33" priority="11" operator="equal">
      <formula>$C315</formula>
    </cfRule>
    <cfRule type="cellIs" dxfId="32" priority="12" operator="equal">
      <formula>"L$6=$E6"</formula>
    </cfRule>
  </conditionalFormatting>
  <conditionalFormatting sqref="K315:AW315">
    <cfRule type="cellIs" dxfId="31" priority="10" operator="equal">
      <formula>"L$6=$E6"</formula>
    </cfRule>
  </conditionalFormatting>
  <conditionalFormatting sqref="J315:IF315">
    <cfRule type="cellIs" dxfId="30" priority="9" stopIfTrue="1" operator="equal">
      <formula>#REF!*$E315</formula>
    </cfRule>
  </conditionalFormatting>
  <conditionalFormatting sqref="J315:AW315">
    <cfRule type="cellIs" dxfId="29" priority="7" operator="equal">
      <formula>$C315</formula>
    </cfRule>
    <cfRule type="cellIs" dxfId="28" priority="8" operator="equal">
      <formula>"L$6=$E6"</formula>
    </cfRule>
  </conditionalFormatting>
  <conditionalFormatting sqref="J315:AW315">
    <cfRule type="cellIs" dxfId="27" priority="6" stopIfTrue="1" operator="equal">
      <formula>#REF!*$E315</formula>
    </cfRule>
  </conditionalFormatting>
  <conditionalFormatting sqref="J477:AW536">
    <cfRule type="cellIs" dxfId="26" priority="4" operator="equal">
      <formula>$C477</formula>
    </cfRule>
    <cfRule type="cellIs" dxfId="25" priority="5" operator="equal">
      <formula>"L$6=$E6"</formula>
    </cfRule>
  </conditionalFormatting>
  <conditionalFormatting sqref="J537:AW538 I539:AV540 K477:AW536">
    <cfRule type="cellIs" dxfId="24" priority="3" operator="equal">
      <formula>"L$6=$E6"</formula>
    </cfRule>
  </conditionalFormatting>
  <conditionalFormatting sqref="J477:IF538">
    <cfRule type="cellIs" dxfId="23" priority="2" stopIfTrue="1" operator="equal">
      <formula>#REF!*$E477</formula>
    </cfRule>
  </conditionalFormatting>
  <conditionalFormatting sqref="I539:IE540">
    <cfRule type="cellIs" dxfId="22" priority="1" stopIfTrue="1" operator="equal">
      <formula>#REF!*$D539</formula>
    </cfRule>
  </conditionalFormatting>
  <printOptions horizontalCentered="1"/>
  <pageMargins left="0.11811023622047245" right="0.19685039370078741" top="0.19685039370078741" bottom="0.15748031496062992" header="0.11811023622047245" footer="0.11811023622047245"/>
  <pageSetup paperSize="9" scale="85" fitToWidth="3" fitToHeight="35" pageOrder="overThenDown" orientation="landscape" r:id="rId1"/>
  <headerFooter>
    <oddFooter>&amp;R&amp;9&amp;P</oddFooter>
  </headerFooter>
  <colBreaks count="2" manualBreakCount="2">
    <brk id="21" max="624" man="1"/>
    <brk id="41" max="1048575" man="1"/>
  </colBreaks>
</worksheet>
</file>

<file path=xl/worksheets/sheet2.xml><?xml version="1.0" encoding="utf-8"?>
<worksheet xmlns="http://schemas.openxmlformats.org/spreadsheetml/2006/main" xmlns:r="http://schemas.openxmlformats.org/officeDocument/2006/relationships">
  <dimension ref="A1:EM206"/>
  <sheetViews>
    <sheetView zoomScale="115" zoomScaleNormal="115" zoomScaleSheetLayoutView="100" workbookViewId="0">
      <pane xSplit="6" ySplit="4" topLeftCell="CT5" activePane="bottomRight" state="frozen"/>
      <selection activeCell="D10" sqref="D10"/>
      <selection pane="topRight" activeCell="D10" sqref="D10"/>
      <selection pane="bottomLeft" activeCell="D10" sqref="D10"/>
      <selection pane="bottomRight"/>
    </sheetView>
  </sheetViews>
  <sheetFormatPr defaultColWidth="8.88671875" defaultRowHeight="12" outlineLevelRow="1"/>
  <cols>
    <col min="1" max="1" width="10.5546875" style="11" customWidth="1"/>
    <col min="2" max="2" width="55.5546875" style="7" customWidth="1"/>
    <col min="3" max="4" width="11" style="7" customWidth="1"/>
    <col min="5" max="5" width="9.6640625" style="128" customWidth="1"/>
    <col min="6" max="6" width="11" style="2" customWidth="1"/>
    <col min="7" max="20" width="9.88671875" style="2" customWidth="1"/>
    <col min="21" max="21" width="9.33203125" style="2" customWidth="1"/>
    <col min="22" max="22" width="10.33203125" style="2" customWidth="1"/>
    <col min="23" max="23" width="8.44140625" style="2" customWidth="1"/>
    <col min="24" max="24" width="11.109375" style="2" customWidth="1"/>
    <col min="25" max="25" width="9.44140625" style="2" customWidth="1"/>
    <col min="26" max="26" width="9.33203125" style="2" customWidth="1"/>
    <col min="27" max="27" width="11.88671875" style="2" customWidth="1"/>
    <col min="28" max="28" width="9" style="2" customWidth="1"/>
    <col min="29" max="31" width="9.6640625" style="2" bestFit="1" customWidth="1"/>
    <col min="32" max="32" width="8.6640625" style="2" customWidth="1"/>
    <col min="33" max="33" width="8.33203125" style="2" customWidth="1"/>
    <col min="34" max="35" width="8.5546875" style="2" customWidth="1"/>
    <col min="36" max="37" width="8.44140625" style="2" customWidth="1"/>
    <col min="38" max="38" width="8.33203125" style="2" customWidth="1"/>
    <col min="39" max="39" width="9" style="2" customWidth="1"/>
    <col min="40" max="40" width="8.44140625" style="2" customWidth="1"/>
    <col min="41" max="42" width="8.88671875" style="2" customWidth="1"/>
    <col min="43" max="43" width="8.33203125" style="2" customWidth="1"/>
    <col min="44" max="44" width="8.5546875" style="2" customWidth="1"/>
    <col min="45" max="45" width="8.88671875" style="2" customWidth="1"/>
    <col min="46" max="46" width="8.5546875" style="2" customWidth="1"/>
    <col min="47" max="47" width="8.33203125" style="2" customWidth="1"/>
    <col min="48" max="49" width="8.44140625" style="2" customWidth="1"/>
    <col min="50" max="50" width="8" style="2" customWidth="1"/>
    <col min="51" max="51" width="10.44140625" style="2" customWidth="1"/>
    <col min="52" max="52" width="8.44140625" style="2" customWidth="1"/>
    <col min="53" max="54" width="8.33203125" style="2" customWidth="1"/>
    <col min="55" max="55" width="9" style="2" customWidth="1"/>
    <col min="56" max="58" width="8.5546875" style="2" customWidth="1"/>
    <col min="59" max="59" width="8.6640625" style="2" customWidth="1"/>
    <col min="60" max="60" width="8.5546875" style="2" customWidth="1"/>
    <col min="61" max="61" width="8.6640625" style="2" customWidth="1"/>
    <col min="62" max="63" width="8.5546875" style="2" customWidth="1"/>
    <col min="64" max="64" width="8.33203125" style="2" customWidth="1"/>
    <col min="65" max="65" width="8.5546875" style="2" customWidth="1"/>
    <col min="66" max="66" width="8.33203125" style="2" customWidth="1"/>
    <col min="67" max="68" width="7.88671875" style="2" customWidth="1"/>
    <col min="69" max="69" width="7.6640625" style="2" customWidth="1"/>
    <col min="70" max="70" width="8.33203125" style="2" customWidth="1"/>
    <col min="71" max="71" width="9.44140625" style="2" customWidth="1"/>
    <col min="72" max="72" width="9.77734375" style="2" customWidth="1"/>
    <col min="73" max="74" width="11.109375" style="2" bestFit="1" customWidth="1"/>
    <col min="75" max="75" width="8.44140625" style="2" customWidth="1"/>
    <col min="76" max="76" width="8" style="2" customWidth="1"/>
    <col min="77" max="77" width="8.44140625" style="2" customWidth="1"/>
    <col min="78" max="78" width="8.88671875" style="2" customWidth="1"/>
    <col min="79" max="79" width="11.109375" style="2" bestFit="1" customWidth="1"/>
    <col min="80" max="81" width="8.88671875" style="2" customWidth="1"/>
    <col min="82" max="100" width="11.109375" style="2" bestFit="1" customWidth="1"/>
    <col min="101" max="101" width="11.44140625" style="2" customWidth="1"/>
    <col min="102" max="102" width="10.6640625" style="2" customWidth="1"/>
    <col min="103" max="16384" width="8.88671875" style="2"/>
  </cols>
  <sheetData>
    <row r="1" spans="1:143" s="27" customFormat="1" ht="34.5" customHeight="1">
      <c r="A1" s="68"/>
      <c r="B1" s="69"/>
      <c r="C1" s="125"/>
      <c r="D1" s="70"/>
      <c r="E1" s="126"/>
      <c r="F1" s="20"/>
      <c r="G1" s="20"/>
      <c r="H1" s="24"/>
      <c r="I1" s="24"/>
      <c r="J1" s="24"/>
      <c r="K1" s="24"/>
      <c r="L1" s="24"/>
      <c r="M1" s="24"/>
      <c r="N1" s="24"/>
      <c r="O1" s="156" t="s">
        <v>743</v>
      </c>
      <c r="P1" s="156"/>
      <c r="Q1" s="156"/>
      <c r="R1" s="156"/>
      <c r="S1" s="156"/>
      <c r="T1" s="20"/>
      <c r="U1" s="20"/>
      <c r="V1" s="20"/>
      <c r="W1" s="71"/>
      <c r="X1" s="71"/>
      <c r="Y1" s="71"/>
      <c r="AB1" s="71"/>
      <c r="AC1" s="71"/>
      <c r="AD1" s="71"/>
      <c r="AE1" s="143" t="s">
        <v>743</v>
      </c>
      <c r="AF1" s="143"/>
      <c r="AG1" s="143"/>
      <c r="AH1" s="143"/>
      <c r="AI1" s="71"/>
      <c r="AJ1" s="71"/>
      <c r="AK1" s="71"/>
      <c r="AL1" s="129"/>
      <c r="AM1" s="71"/>
      <c r="AN1" s="69"/>
      <c r="AO1" s="129"/>
      <c r="AP1" s="71"/>
      <c r="AQ1" s="69"/>
      <c r="AR1" s="20"/>
      <c r="AS1" s="71"/>
      <c r="AU1" s="71"/>
      <c r="AV1" s="143" t="s">
        <v>743</v>
      </c>
      <c r="AW1" s="143"/>
      <c r="AX1" s="143"/>
      <c r="AY1" s="143"/>
      <c r="AZ1" s="143"/>
      <c r="BA1" s="20"/>
      <c r="BB1" s="20"/>
      <c r="BC1" s="71"/>
      <c r="BD1" s="71"/>
      <c r="BE1" s="71"/>
      <c r="BF1" s="20"/>
      <c r="BG1" s="20"/>
      <c r="BH1" s="71"/>
      <c r="BI1" s="20"/>
      <c r="BK1" s="71"/>
      <c r="BL1" s="143" t="s">
        <v>743</v>
      </c>
      <c r="BM1" s="143"/>
      <c r="BN1" s="143"/>
      <c r="BO1" s="143"/>
      <c r="BP1" s="71"/>
      <c r="BQ1" s="20"/>
      <c r="BR1" s="20"/>
      <c r="BS1" s="20"/>
      <c r="BT1" s="143"/>
      <c r="BU1" s="143"/>
      <c r="BV1" s="143"/>
      <c r="CA1" s="20"/>
      <c r="CF1" s="143" t="s">
        <v>743</v>
      </c>
      <c r="CG1" s="143"/>
      <c r="CH1" s="143"/>
      <c r="CI1" s="143"/>
      <c r="CJ1" s="20"/>
      <c r="CK1" s="143"/>
      <c r="CL1" s="143"/>
      <c r="CM1" s="143"/>
      <c r="CR1" s="20"/>
      <c r="CS1" s="72"/>
      <c r="CT1" s="143" t="s">
        <v>743</v>
      </c>
      <c r="CU1" s="143"/>
      <c r="CV1" s="143"/>
      <c r="CW1" s="143"/>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68"/>
    </row>
    <row r="2" spans="1:143" s="27" customFormat="1" ht="41.25" customHeight="1">
      <c r="A2" s="73"/>
      <c r="B2" s="19" t="s">
        <v>534</v>
      </c>
      <c r="C2" s="127"/>
      <c r="D2" s="145" t="s">
        <v>742</v>
      </c>
      <c r="E2" s="145"/>
      <c r="F2" s="145"/>
      <c r="G2" s="145"/>
      <c r="H2" s="145"/>
      <c r="I2" s="145"/>
      <c r="J2" s="145"/>
      <c r="K2" s="145"/>
      <c r="L2" s="145"/>
      <c r="M2" s="145"/>
      <c r="N2" s="145"/>
      <c r="O2" s="145"/>
      <c r="P2" s="145"/>
      <c r="Q2" s="145"/>
      <c r="R2" s="145"/>
      <c r="S2" s="145"/>
      <c r="T2" s="145" t="s">
        <v>742</v>
      </c>
      <c r="U2" s="145"/>
      <c r="V2" s="145"/>
      <c r="W2" s="145"/>
      <c r="X2" s="145"/>
      <c r="Y2" s="145"/>
      <c r="Z2" s="145"/>
      <c r="AA2" s="145"/>
      <c r="AB2" s="145"/>
      <c r="AC2" s="145"/>
      <c r="AD2" s="145"/>
      <c r="AE2" s="145"/>
      <c r="AF2" s="145"/>
      <c r="AG2" s="145"/>
      <c r="AH2" s="145"/>
      <c r="AI2" s="145"/>
      <c r="AJ2" s="145" t="s">
        <v>742</v>
      </c>
      <c r="AK2" s="145"/>
      <c r="AL2" s="145"/>
      <c r="AM2" s="145"/>
      <c r="AN2" s="145"/>
      <c r="AO2" s="145"/>
      <c r="AP2" s="145"/>
      <c r="AQ2" s="145"/>
      <c r="AR2" s="145"/>
      <c r="AS2" s="145"/>
      <c r="AT2" s="145"/>
      <c r="AU2" s="145"/>
      <c r="AV2" s="145"/>
      <c r="AW2" s="145"/>
      <c r="AX2" s="145"/>
      <c r="AY2" s="145"/>
      <c r="AZ2" s="145"/>
      <c r="BA2" s="155" t="s">
        <v>742</v>
      </c>
      <c r="BB2" s="155"/>
      <c r="BC2" s="155"/>
      <c r="BD2" s="155"/>
      <c r="BE2" s="155"/>
      <c r="BF2" s="155"/>
      <c r="BG2" s="155"/>
      <c r="BH2" s="155"/>
      <c r="BI2" s="155"/>
      <c r="BJ2" s="155"/>
      <c r="BK2" s="155"/>
      <c r="BL2" s="155"/>
      <c r="BM2" s="155"/>
      <c r="BN2" s="155"/>
      <c r="BO2" s="155"/>
      <c r="BP2" s="155"/>
      <c r="BQ2" s="155"/>
      <c r="BR2" s="155"/>
      <c r="BS2" s="155" t="s">
        <v>746</v>
      </c>
      <c r="BT2" s="155"/>
      <c r="BU2" s="155"/>
      <c r="BV2" s="155"/>
      <c r="BW2" s="155"/>
      <c r="BX2" s="155"/>
      <c r="BY2" s="155"/>
      <c r="BZ2" s="155"/>
      <c r="CA2" s="155"/>
      <c r="CB2" s="155"/>
      <c r="CC2" s="155"/>
      <c r="CD2" s="155"/>
      <c r="CE2" s="155"/>
      <c r="CF2" s="155"/>
      <c r="CG2" s="155"/>
      <c r="CH2" s="155"/>
      <c r="CI2" s="155"/>
      <c r="CJ2" s="145" t="s">
        <v>747</v>
      </c>
      <c r="CK2" s="145"/>
      <c r="CL2" s="145"/>
      <c r="CM2" s="145"/>
      <c r="CN2" s="145"/>
      <c r="CO2" s="145"/>
      <c r="CP2" s="145"/>
      <c r="CQ2" s="145"/>
      <c r="CR2" s="145"/>
      <c r="CS2" s="145"/>
      <c r="CT2" s="145"/>
      <c r="CU2" s="145"/>
      <c r="CV2" s="145"/>
      <c r="CW2" s="145"/>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68"/>
    </row>
    <row r="3" spans="1:143" ht="23.25" customHeight="1">
      <c r="A3" s="149" t="s">
        <v>614</v>
      </c>
      <c r="B3" s="150" t="s">
        <v>2</v>
      </c>
      <c r="C3" s="151" t="s">
        <v>616</v>
      </c>
      <c r="D3" s="94" t="s">
        <v>615</v>
      </c>
      <c r="E3" s="153" t="s">
        <v>551</v>
      </c>
      <c r="F3" s="95" t="s">
        <v>552</v>
      </c>
      <c r="G3" s="130" t="s">
        <v>553</v>
      </c>
      <c r="H3" s="130"/>
      <c r="I3" s="130"/>
      <c r="J3" s="130"/>
      <c r="K3" s="130"/>
      <c r="L3" s="130"/>
      <c r="M3" s="130"/>
      <c r="N3" s="130"/>
      <c r="O3" s="130"/>
      <c r="P3" s="130"/>
      <c r="Q3" s="130"/>
      <c r="R3" s="130"/>
      <c r="S3" s="130"/>
      <c r="T3" s="148" t="s">
        <v>553</v>
      </c>
      <c r="U3" s="148"/>
      <c r="V3" s="148"/>
      <c r="W3" s="148"/>
      <c r="X3" s="148"/>
      <c r="Y3" s="148"/>
      <c r="Z3" s="148"/>
      <c r="AA3" s="148"/>
      <c r="AB3" s="148"/>
      <c r="AC3" s="148"/>
      <c r="AD3" s="148"/>
      <c r="AE3" s="148"/>
      <c r="AF3" s="148"/>
      <c r="AG3" s="148"/>
      <c r="AH3" s="148"/>
      <c r="AI3" s="148"/>
      <c r="AJ3" s="138" t="s">
        <v>553</v>
      </c>
      <c r="AK3" s="132"/>
      <c r="AL3" s="132"/>
      <c r="AM3" s="132"/>
      <c r="AN3" s="132"/>
      <c r="AO3" s="132"/>
      <c r="AP3" s="132"/>
      <c r="AQ3" s="132"/>
      <c r="AR3" s="132"/>
      <c r="AS3" s="132"/>
      <c r="AT3" s="132"/>
      <c r="AU3" s="132"/>
      <c r="AV3" s="132"/>
      <c r="AW3" s="132"/>
      <c r="AX3" s="132"/>
      <c r="AY3" s="132"/>
      <c r="AZ3" s="133"/>
      <c r="BA3" s="148" t="s">
        <v>553</v>
      </c>
      <c r="BB3" s="148"/>
      <c r="BC3" s="148"/>
      <c r="BD3" s="148"/>
      <c r="BE3" s="148"/>
      <c r="BF3" s="148"/>
      <c r="BG3" s="148"/>
      <c r="BH3" s="148"/>
      <c r="BI3" s="148"/>
      <c r="BJ3" s="148"/>
      <c r="BK3" s="148"/>
      <c r="BL3" s="148"/>
      <c r="BM3" s="148"/>
      <c r="BN3" s="148"/>
      <c r="BO3" s="148"/>
      <c r="BP3" s="148"/>
      <c r="BQ3" s="148"/>
      <c r="BR3" s="148"/>
      <c r="BS3" s="148" t="s">
        <v>553</v>
      </c>
      <c r="BT3" s="148"/>
      <c r="BU3" s="148"/>
      <c r="BV3" s="148"/>
      <c r="BW3" s="148"/>
      <c r="BX3" s="148"/>
      <c r="BY3" s="148"/>
      <c r="BZ3" s="148"/>
      <c r="CA3" s="148"/>
      <c r="CB3" s="148"/>
      <c r="CC3" s="148"/>
      <c r="CD3" s="148"/>
      <c r="CE3" s="148"/>
      <c r="CF3" s="148"/>
      <c r="CG3" s="148"/>
      <c r="CH3" s="148"/>
      <c r="CI3" s="148"/>
      <c r="CJ3" s="138" t="s">
        <v>553</v>
      </c>
      <c r="CK3" s="132"/>
      <c r="CL3" s="132"/>
      <c r="CM3" s="132"/>
      <c r="CN3" s="132"/>
      <c r="CO3" s="132"/>
      <c r="CP3" s="132"/>
      <c r="CQ3" s="132"/>
      <c r="CR3" s="132"/>
      <c r="CS3" s="132"/>
      <c r="CT3" s="132"/>
      <c r="CU3" s="132"/>
      <c r="CV3" s="132"/>
      <c r="CW3" s="132"/>
    </row>
    <row r="4" spans="1:143" ht="13.5" customHeight="1">
      <c r="A4" s="149"/>
      <c r="B4" s="150"/>
      <c r="C4" s="152"/>
      <c r="D4" s="94"/>
      <c r="E4" s="154"/>
      <c r="F4" s="96"/>
      <c r="G4" s="94">
        <v>1</v>
      </c>
      <c r="H4" s="1">
        <v>2</v>
      </c>
      <c r="I4" s="1">
        <v>3</v>
      </c>
      <c r="J4" s="1">
        <v>4</v>
      </c>
      <c r="K4" s="1">
        <v>5</v>
      </c>
      <c r="L4" s="1">
        <v>6</v>
      </c>
      <c r="M4" s="1">
        <v>7</v>
      </c>
      <c r="N4" s="1">
        <v>8</v>
      </c>
      <c r="O4" s="1">
        <v>9</v>
      </c>
      <c r="P4" s="1">
        <v>10</v>
      </c>
      <c r="Q4" s="1">
        <v>11</v>
      </c>
      <c r="R4" s="1">
        <v>12</v>
      </c>
      <c r="S4" s="1">
        <v>13</v>
      </c>
      <c r="T4" s="1">
        <v>14</v>
      </c>
      <c r="U4" s="1">
        <v>15</v>
      </c>
      <c r="V4" s="1">
        <v>16</v>
      </c>
      <c r="W4" s="1">
        <v>17</v>
      </c>
      <c r="X4" s="1">
        <v>18</v>
      </c>
      <c r="Y4" s="1">
        <v>19</v>
      </c>
      <c r="Z4" s="1">
        <v>20</v>
      </c>
      <c r="AA4" s="1">
        <v>21</v>
      </c>
      <c r="AB4" s="1">
        <v>22</v>
      </c>
      <c r="AC4" s="1">
        <v>23</v>
      </c>
      <c r="AD4" s="1">
        <v>24</v>
      </c>
      <c r="AE4" s="1">
        <v>25</v>
      </c>
      <c r="AF4" s="1">
        <v>26</v>
      </c>
      <c r="AG4" s="1">
        <v>27</v>
      </c>
      <c r="AH4" s="1">
        <v>28</v>
      </c>
      <c r="AI4" s="1">
        <v>29</v>
      </c>
      <c r="AJ4" s="1">
        <v>30</v>
      </c>
      <c r="AK4" s="1">
        <v>31</v>
      </c>
      <c r="AL4" s="1">
        <v>32</v>
      </c>
      <c r="AM4" s="1">
        <v>33</v>
      </c>
      <c r="AN4" s="1">
        <v>34</v>
      </c>
      <c r="AO4" s="1">
        <v>35</v>
      </c>
      <c r="AP4" s="1">
        <v>36</v>
      </c>
      <c r="AQ4" s="1">
        <v>37</v>
      </c>
      <c r="AR4" s="1">
        <v>38</v>
      </c>
      <c r="AS4" s="1">
        <v>39</v>
      </c>
      <c r="AT4" s="1">
        <v>40</v>
      </c>
      <c r="AU4" s="1">
        <v>41</v>
      </c>
      <c r="AV4" s="1">
        <v>42</v>
      </c>
      <c r="AW4" s="1">
        <v>43</v>
      </c>
      <c r="AX4" s="1">
        <v>44</v>
      </c>
      <c r="AY4" s="1">
        <v>45</v>
      </c>
      <c r="AZ4" s="1">
        <v>46</v>
      </c>
      <c r="BA4" s="1">
        <v>47</v>
      </c>
      <c r="BB4" s="1">
        <v>48</v>
      </c>
      <c r="BC4" s="1">
        <v>49</v>
      </c>
      <c r="BD4" s="1">
        <v>50</v>
      </c>
      <c r="BE4" s="1">
        <v>51</v>
      </c>
      <c r="BF4" s="1">
        <v>52</v>
      </c>
      <c r="BG4" s="1">
        <v>53</v>
      </c>
      <c r="BH4" s="1">
        <v>54</v>
      </c>
      <c r="BI4" s="1">
        <v>55</v>
      </c>
      <c r="BJ4" s="1">
        <v>56</v>
      </c>
      <c r="BK4" s="1">
        <v>57</v>
      </c>
      <c r="BL4" s="1">
        <v>58</v>
      </c>
      <c r="BM4" s="1">
        <v>59</v>
      </c>
      <c r="BN4" s="1">
        <v>60</v>
      </c>
      <c r="BO4" s="1">
        <v>61</v>
      </c>
      <c r="BP4" s="1">
        <v>62</v>
      </c>
      <c r="BQ4" s="1">
        <v>63</v>
      </c>
      <c r="BR4" s="1">
        <v>64</v>
      </c>
      <c r="BS4" s="1">
        <v>65</v>
      </c>
      <c r="BT4" s="1">
        <v>66</v>
      </c>
      <c r="BU4" s="1">
        <v>67</v>
      </c>
      <c r="BV4" s="1">
        <v>68</v>
      </c>
      <c r="BW4" s="1">
        <v>69</v>
      </c>
      <c r="BX4" s="1">
        <v>70</v>
      </c>
      <c r="BY4" s="1">
        <v>71</v>
      </c>
      <c r="BZ4" s="1">
        <v>72</v>
      </c>
      <c r="CA4" s="1">
        <v>73</v>
      </c>
      <c r="CB4" s="1">
        <v>74</v>
      </c>
      <c r="CC4" s="1">
        <v>75</v>
      </c>
      <c r="CD4" s="1">
        <v>76</v>
      </c>
      <c r="CE4" s="1">
        <v>77</v>
      </c>
      <c r="CF4" s="1">
        <v>78</v>
      </c>
      <c r="CG4" s="1">
        <v>79</v>
      </c>
      <c r="CH4" s="1">
        <v>80</v>
      </c>
      <c r="CI4" s="1">
        <v>81</v>
      </c>
      <c r="CJ4" s="1">
        <v>82</v>
      </c>
      <c r="CK4" s="1">
        <v>83</v>
      </c>
      <c r="CL4" s="1">
        <v>84</v>
      </c>
      <c r="CM4" s="1">
        <v>85</v>
      </c>
      <c r="CN4" s="1">
        <v>86</v>
      </c>
      <c r="CO4" s="1">
        <v>87</v>
      </c>
      <c r="CP4" s="1">
        <v>88</v>
      </c>
      <c r="CQ4" s="1">
        <v>89</v>
      </c>
      <c r="CR4" s="1">
        <v>90</v>
      </c>
      <c r="CS4" s="1">
        <v>91</v>
      </c>
      <c r="CT4" s="1">
        <v>92</v>
      </c>
      <c r="CU4" s="1">
        <v>93</v>
      </c>
      <c r="CV4" s="1">
        <v>94</v>
      </c>
      <c r="CW4" s="1">
        <v>95</v>
      </c>
    </row>
    <row r="5" spans="1:143">
      <c r="A5" s="55">
        <v>211140</v>
      </c>
      <c r="B5" s="53" t="s">
        <v>350</v>
      </c>
      <c r="C5" s="32">
        <v>38783.199999999997</v>
      </c>
      <c r="D5" s="9">
        <v>8</v>
      </c>
      <c r="E5" s="49">
        <v>2424</v>
      </c>
      <c r="F5" s="50">
        <v>3231.9</v>
      </c>
      <c r="G5" s="56">
        <v>6464</v>
      </c>
      <c r="H5" s="56">
        <v>12928</v>
      </c>
      <c r="I5" s="56">
        <v>19392</v>
      </c>
      <c r="J5" s="56">
        <v>25856</v>
      </c>
      <c r="K5" s="56">
        <v>29087</v>
      </c>
      <c r="L5" s="56">
        <v>32319</v>
      </c>
      <c r="M5" s="56">
        <v>35551</v>
      </c>
      <c r="N5" s="56">
        <v>38783.199999999997</v>
      </c>
      <c r="O5" s="56">
        <v>41207.199999999997</v>
      </c>
      <c r="P5" s="56">
        <v>43631.199999999997</v>
      </c>
      <c r="Q5" s="56">
        <v>46055.199999999997</v>
      </c>
      <c r="R5" s="56">
        <v>48479.199999999997</v>
      </c>
      <c r="S5" s="56">
        <v>50903.199999999997</v>
      </c>
      <c r="T5" s="56">
        <v>53327.199999999997</v>
      </c>
      <c r="U5" s="56">
        <v>55751.199999999997</v>
      </c>
      <c r="V5" s="56">
        <v>58175.199999999997</v>
      </c>
      <c r="W5" s="56">
        <v>60599.199999999997</v>
      </c>
      <c r="X5" s="56">
        <v>63023.199999999997</v>
      </c>
      <c r="Y5" s="56">
        <v>65447.199999999997</v>
      </c>
      <c r="Z5" s="56">
        <v>67871.199999999997</v>
      </c>
      <c r="AA5" s="56">
        <v>70295.199999999997</v>
      </c>
      <c r="AB5" s="56">
        <v>72719.199999999997</v>
      </c>
      <c r="AC5" s="56">
        <v>75143.199999999997</v>
      </c>
      <c r="AD5" s="56">
        <v>77567.199999999997</v>
      </c>
      <c r="AE5" s="56">
        <v>79991.199999999997</v>
      </c>
      <c r="AF5" s="56">
        <v>82415.199999999997</v>
      </c>
      <c r="AG5" s="56">
        <v>84839.2</v>
      </c>
      <c r="AH5" s="56">
        <v>87263.2</v>
      </c>
      <c r="AI5" s="56">
        <v>89687.2</v>
      </c>
      <c r="AJ5" s="56">
        <v>92111.2</v>
      </c>
      <c r="AK5" s="56">
        <v>94535.2</v>
      </c>
      <c r="AL5" s="56">
        <v>96959.2</v>
      </c>
      <c r="AM5" s="56">
        <v>99383.2</v>
      </c>
      <c r="AN5" s="56">
        <v>101807.2</v>
      </c>
      <c r="AO5" s="56">
        <v>104231.2</v>
      </c>
      <c r="AP5" s="56">
        <v>106655.2</v>
      </c>
      <c r="AQ5" s="56">
        <v>109079.2</v>
      </c>
      <c r="AR5" s="56">
        <v>111503.2</v>
      </c>
      <c r="AS5" s="56">
        <v>113927.2</v>
      </c>
      <c r="AT5" s="56">
        <v>116351.2</v>
      </c>
      <c r="AU5" s="56">
        <v>118775.2</v>
      </c>
      <c r="AV5" s="56">
        <v>121199.2</v>
      </c>
      <c r="AW5" s="56">
        <v>123623.2</v>
      </c>
      <c r="AX5" s="56">
        <v>126047.2</v>
      </c>
      <c r="AY5" s="56">
        <v>128471.2</v>
      </c>
      <c r="AZ5" s="56">
        <v>130895.2</v>
      </c>
      <c r="BA5" s="56">
        <v>133319.20000000001</v>
      </c>
      <c r="BB5" s="56">
        <v>135743.20000000001</v>
      </c>
      <c r="BC5" s="56">
        <v>138167.20000000001</v>
      </c>
      <c r="BD5" s="56">
        <v>140591.20000000001</v>
      </c>
      <c r="BE5" s="56">
        <v>143015.20000000001</v>
      </c>
      <c r="BF5" s="56">
        <v>145439.20000000001</v>
      </c>
      <c r="BG5" s="56">
        <v>147863.20000000001</v>
      </c>
      <c r="BH5" s="56">
        <v>150287.20000000001</v>
      </c>
      <c r="BI5" s="56">
        <v>152711.20000000001</v>
      </c>
      <c r="BJ5" s="56">
        <v>155135.20000000001</v>
      </c>
      <c r="BK5" s="56">
        <v>157559.20000000001</v>
      </c>
      <c r="BL5" s="56">
        <v>159983.20000000001</v>
      </c>
      <c r="BM5" s="56">
        <v>162407.20000000001</v>
      </c>
      <c r="BN5" s="56">
        <v>164831.20000000001</v>
      </c>
      <c r="BO5" s="56">
        <v>167255.20000000001</v>
      </c>
      <c r="BP5" s="56">
        <v>169679.2</v>
      </c>
      <c r="BQ5" s="56">
        <v>172103.2</v>
      </c>
      <c r="BR5" s="56">
        <v>174527.2</v>
      </c>
      <c r="BS5" s="56">
        <v>176951.2</v>
      </c>
      <c r="BT5" s="56">
        <v>179375.2</v>
      </c>
      <c r="BU5" s="56">
        <v>181799.2</v>
      </c>
      <c r="BV5" s="56">
        <v>184223.2</v>
      </c>
      <c r="BW5" s="56">
        <v>186647.2</v>
      </c>
      <c r="BX5" s="56">
        <v>189071.2</v>
      </c>
      <c r="BY5" s="56">
        <v>191495.2</v>
      </c>
      <c r="BZ5" s="56">
        <v>193919.2</v>
      </c>
      <c r="CA5" s="56">
        <v>196343.2</v>
      </c>
      <c r="CB5" s="56">
        <v>198767.2</v>
      </c>
      <c r="CC5" s="56">
        <v>201191.2</v>
      </c>
      <c r="CD5" s="56">
        <v>203615.2</v>
      </c>
      <c r="CE5" s="56">
        <v>206039.2</v>
      </c>
      <c r="CF5" s="56">
        <v>208463.2</v>
      </c>
      <c r="CG5" s="56">
        <v>210887.2</v>
      </c>
      <c r="CH5" s="56">
        <v>213311.2</v>
      </c>
      <c r="CI5" s="56">
        <v>215735.2</v>
      </c>
      <c r="CJ5" s="56">
        <v>218159.2</v>
      </c>
      <c r="CK5" s="56">
        <v>220583.2</v>
      </c>
      <c r="CL5" s="56">
        <v>223007.2</v>
      </c>
      <c r="CM5" s="56">
        <v>225431.2</v>
      </c>
      <c r="CN5" s="56">
        <v>227855.2</v>
      </c>
      <c r="CO5" s="56">
        <v>230279.2</v>
      </c>
      <c r="CP5" s="56">
        <v>232703.2</v>
      </c>
      <c r="CQ5" s="56">
        <v>235127.2</v>
      </c>
      <c r="CR5" s="56">
        <v>237551.2</v>
      </c>
      <c r="CS5" s="56">
        <v>239975.2</v>
      </c>
      <c r="CT5" s="56">
        <v>242399.2</v>
      </c>
      <c r="CU5" s="56">
        <v>244823.2</v>
      </c>
      <c r="CV5" s="56">
        <v>247247.2</v>
      </c>
      <c r="CW5" s="56">
        <v>249671.2</v>
      </c>
      <c r="CX5" s="18"/>
      <c r="CY5" s="17"/>
    </row>
    <row r="6" spans="1:143">
      <c r="A6" s="55">
        <v>211184</v>
      </c>
      <c r="B6" s="53" t="s">
        <v>561</v>
      </c>
      <c r="C6" s="32">
        <v>657972</v>
      </c>
      <c r="D6" s="8">
        <v>14</v>
      </c>
      <c r="E6" s="103"/>
      <c r="F6" s="50">
        <v>46998</v>
      </c>
      <c r="G6" s="56">
        <v>46998</v>
      </c>
      <c r="H6" s="56">
        <v>93996</v>
      </c>
      <c r="I6" s="56">
        <v>140994</v>
      </c>
      <c r="J6" s="56">
        <v>187992</v>
      </c>
      <c r="K6" s="56">
        <v>234990</v>
      </c>
      <c r="L6" s="56">
        <v>281988</v>
      </c>
      <c r="M6" s="56">
        <v>328986</v>
      </c>
      <c r="N6" s="56">
        <v>375984</v>
      </c>
      <c r="O6" s="56">
        <v>422982</v>
      </c>
      <c r="P6" s="56">
        <v>469980</v>
      </c>
      <c r="Q6" s="56">
        <v>516978</v>
      </c>
      <c r="R6" s="56">
        <v>563976</v>
      </c>
      <c r="S6" s="56">
        <v>610974</v>
      </c>
      <c r="T6" s="56">
        <v>657972</v>
      </c>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18"/>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row>
    <row r="7" spans="1:143">
      <c r="A7" s="55">
        <v>211185</v>
      </c>
      <c r="B7" s="53" t="s">
        <v>562</v>
      </c>
      <c r="C7" s="32">
        <v>246376.2</v>
      </c>
      <c r="D7" s="9">
        <v>14</v>
      </c>
      <c r="E7" s="49">
        <v>8799.2000000000007</v>
      </c>
      <c r="F7" s="50">
        <v>11732.2</v>
      </c>
      <c r="G7" s="56">
        <v>17598.3</v>
      </c>
      <c r="H7" s="56">
        <v>35196.6</v>
      </c>
      <c r="I7" s="56">
        <v>52794.9</v>
      </c>
      <c r="J7" s="56">
        <v>70393.2</v>
      </c>
      <c r="K7" s="56">
        <v>87991.5</v>
      </c>
      <c r="L7" s="56">
        <v>105589.8</v>
      </c>
      <c r="M7" s="56">
        <v>123188.1</v>
      </c>
      <c r="N7" s="56">
        <v>140786.4</v>
      </c>
      <c r="O7" s="56">
        <v>158384.70000000001</v>
      </c>
      <c r="P7" s="56">
        <v>175983</v>
      </c>
      <c r="Q7" s="56">
        <v>193581.3</v>
      </c>
      <c r="R7" s="56">
        <v>211179.6</v>
      </c>
      <c r="S7" s="56">
        <v>228777.9</v>
      </c>
      <c r="T7" s="56">
        <v>246376.2</v>
      </c>
      <c r="U7" s="56">
        <v>255175.4</v>
      </c>
      <c r="V7" s="56">
        <v>263974.59999999998</v>
      </c>
      <c r="W7" s="56">
        <v>272773.8</v>
      </c>
      <c r="X7" s="56">
        <v>281573</v>
      </c>
      <c r="Y7" s="56">
        <v>290372.2</v>
      </c>
      <c r="Z7" s="56">
        <v>299171.40000000002</v>
      </c>
      <c r="AA7" s="56">
        <v>307970.59999999998</v>
      </c>
      <c r="AB7" s="56">
        <v>316769.8</v>
      </c>
      <c r="AC7" s="56">
        <v>325569</v>
      </c>
      <c r="AD7" s="56">
        <v>334368.2</v>
      </c>
      <c r="AE7" s="56">
        <v>343167.4</v>
      </c>
      <c r="AF7" s="56">
        <v>351966.6</v>
      </c>
      <c r="AG7" s="56">
        <v>360765.8</v>
      </c>
      <c r="AH7" s="56">
        <v>369565</v>
      </c>
      <c r="AI7" s="56">
        <v>378364.2</v>
      </c>
      <c r="AJ7" s="56">
        <v>387163.4</v>
      </c>
      <c r="AK7" s="56">
        <v>395962.6</v>
      </c>
      <c r="AL7" s="56">
        <v>404761.8</v>
      </c>
      <c r="AM7" s="56">
        <v>413561</v>
      </c>
      <c r="AN7" s="56">
        <v>422360.2</v>
      </c>
      <c r="AO7" s="56">
        <v>431159.4</v>
      </c>
      <c r="AP7" s="56">
        <v>439958.6</v>
      </c>
      <c r="AQ7" s="56">
        <v>448757.8</v>
      </c>
      <c r="AR7" s="56">
        <v>457557</v>
      </c>
      <c r="AS7" s="56">
        <v>466356.2</v>
      </c>
      <c r="AT7" s="56">
        <v>475155.4</v>
      </c>
      <c r="AU7" s="56">
        <v>483954.6</v>
      </c>
      <c r="AV7" s="56">
        <v>492753.8</v>
      </c>
      <c r="AW7" s="56">
        <v>501553</v>
      </c>
      <c r="AX7" s="56">
        <v>510352.2</v>
      </c>
      <c r="AY7" s="56">
        <v>519151.4</v>
      </c>
      <c r="AZ7" s="56">
        <v>527950.6</v>
      </c>
      <c r="BA7" s="56">
        <v>536749.80000000005</v>
      </c>
      <c r="BB7" s="56">
        <v>545549</v>
      </c>
      <c r="BC7" s="56">
        <v>554348.19999999995</v>
      </c>
      <c r="BD7" s="56">
        <v>563147.4</v>
      </c>
      <c r="BE7" s="56">
        <v>571946.6</v>
      </c>
      <c r="BF7" s="56">
        <v>580745.80000000005</v>
      </c>
      <c r="BG7" s="56">
        <v>589545</v>
      </c>
      <c r="BH7" s="56">
        <v>598344.19999999995</v>
      </c>
      <c r="BI7" s="56">
        <v>607143.4</v>
      </c>
      <c r="BJ7" s="56">
        <v>615942.6</v>
      </c>
      <c r="BK7" s="56">
        <v>624741.80000000005</v>
      </c>
      <c r="BL7" s="56">
        <v>633541</v>
      </c>
      <c r="BM7" s="56">
        <v>642340.19999999995</v>
      </c>
      <c r="BN7" s="56">
        <v>651139.4</v>
      </c>
      <c r="BO7" s="56">
        <v>659938.6</v>
      </c>
      <c r="BP7" s="56">
        <v>668737.80000000005</v>
      </c>
      <c r="BQ7" s="56">
        <v>677537</v>
      </c>
      <c r="BR7" s="56">
        <v>686336.2</v>
      </c>
      <c r="BS7" s="56">
        <v>695135.4</v>
      </c>
      <c r="BT7" s="56">
        <v>703934.6</v>
      </c>
      <c r="BU7" s="56">
        <v>712733.8</v>
      </c>
      <c r="BV7" s="56">
        <v>721533</v>
      </c>
      <c r="BW7" s="56">
        <v>730332.2</v>
      </c>
      <c r="BX7" s="56">
        <v>739131.4</v>
      </c>
      <c r="BY7" s="56">
        <v>747930.6</v>
      </c>
      <c r="BZ7" s="56">
        <v>756729.8</v>
      </c>
      <c r="CA7" s="56">
        <v>765529</v>
      </c>
      <c r="CB7" s="56">
        <v>774328.2</v>
      </c>
      <c r="CC7" s="56">
        <v>783127.4</v>
      </c>
      <c r="CD7" s="56">
        <v>791926.6</v>
      </c>
      <c r="CE7" s="56">
        <v>800725.8</v>
      </c>
      <c r="CF7" s="56">
        <v>809525</v>
      </c>
      <c r="CG7" s="56">
        <v>818324.2</v>
      </c>
      <c r="CH7" s="56">
        <v>827123.4</v>
      </c>
      <c r="CI7" s="56">
        <v>835922.6</v>
      </c>
      <c r="CJ7" s="56">
        <v>844721.8</v>
      </c>
      <c r="CK7" s="56">
        <v>853521</v>
      </c>
      <c r="CL7" s="56">
        <v>862320.2</v>
      </c>
      <c r="CM7" s="56">
        <v>871119.4</v>
      </c>
      <c r="CN7" s="56">
        <v>879918.6</v>
      </c>
      <c r="CO7" s="56">
        <v>888717.8</v>
      </c>
      <c r="CP7" s="56">
        <v>897517</v>
      </c>
      <c r="CQ7" s="56">
        <v>906316.2</v>
      </c>
      <c r="CR7" s="56">
        <v>915115.4</v>
      </c>
      <c r="CS7" s="56">
        <v>923914.6</v>
      </c>
      <c r="CT7" s="56">
        <v>932713.8</v>
      </c>
      <c r="CU7" s="56">
        <v>941513</v>
      </c>
      <c r="CV7" s="56">
        <v>950312.2</v>
      </c>
      <c r="CW7" s="56">
        <v>959111.4</v>
      </c>
      <c r="CX7" s="18"/>
    </row>
    <row r="8" spans="1:143">
      <c r="A8" s="55">
        <v>211186</v>
      </c>
      <c r="B8" s="53" t="s">
        <v>563</v>
      </c>
      <c r="C8" s="32">
        <v>179315</v>
      </c>
      <c r="D8" s="9">
        <v>10</v>
      </c>
      <c r="E8" s="49">
        <v>8965.7999999999993</v>
      </c>
      <c r="F8" s="50">
        <v>11954.3</v>
      </c>
      <c r="G8" s="56">
        <v>17931.5</v>
      </c>
      <c r="H8" s="56">
        <v>35863</v>
      </c>
      <c r="I8" s="56">
        <v>53794.5</v>
      </c>
      <c r="J8" s="56">
        <v>71726</v>
      </c>
      <c r="K8" s="56">
        <v>89657.5</v>
      </c>
      <c r="L8" s="56">
        <v>107589</v>
      </c>
      <c r="M8" s="56">
        <v>125520.5</v>
      </c>
      <c r="N8" s="56">
        <v>143452</v>
      </c>
      <c r="O8" s="56">
        <v>161383.5</v>
      </c>
      <c r="P8" s="56">
        <v>179315</v>
      </c>
      <c r="Q8" s="56">
        <v>188280.8</v>
      </c>
      <c r="R8" s="56">
        <v>197246.6</v>
      </c>
      <c r="S8" s="56">
        <v>206212.4</v>
      </c>
      <c r="T8" s="56">
        <v>215178.2</v>
      </c>
      <c r="U8" s="56">
        <v>224144</v>
      </c>
      <c r="V8" s="56">
        <v>233109.8</v>
      </c>
      <c r="W8" s="56">
        <v>242075.6</v>
      </c>
      <c r="X8" s="56">
        <v>251041.4</v>
      </c>
      <c r="Y8" s="56">
        <v>260007.2</v>
      </c>
      <c r="Z8" s="56">
        <v>268973</v>
      </c>
      <c r="AA8" s="56">
        <v>277938.8</v>
      </c>
      <c r="AB8" s="56">
        <v>286904.59999999998</v>
      </c>
      <c r="AC8" s="56">
        <v>295870.40000000002</v>
      </c>
      <c r="AD8" s="56">
        <v>304836.2</v>
      </c>
      <c r="AE8" s="56">
        <v>313802</v>
      </c>
      <c r="AF8" s="56">
        <v>322767.8</v>
      </c>
      <c r="AG8" s="56">
        <v>331733.59999999998</v>
      </c>
      <c r="AH8" s="56">
        <v>340699.4</v>
      </c>
      <c r="AI8" s="56">
        <v>349665.2</v>
      </c>
      <c r="AJ8" s="56">
        <v>358631</v>
      </c>
      <c r="AK8" s="56">
        <v>367596.79999999999</v>
      </c>
      <c r="AL8" s="56">
        <v>376562.6</v>
      </c>
      <c r="AM8" s="56">
        <v>385528.4</v>
      </c>
      <c r="AN8" s="56">
        <v>394494.2</v>
      </c>
      <c r="AO8" s="56">
        <v>403460</v>
      </c>
      <c r="AP8" s="56">
        <v>412425.8</v>
      </c>
      <c r="AQ8" s="56">
        <v>421391.6</v>
      </c>
      <c r="AR8" s="56">
        <v>430357.4</v>
      </c>
      <c r="AS8" s="56">
        <v>439323.2</v>
      </c>
      <c r="AT8" s="56">
        <v>448289</v>
      </c>
      <c r="AU8" s="56">
        <v>457254.8</v>
      </c>
      <c r="AV8" s="56">
        <v>466220.6</v>
      </c>
      <c r="AW8" s="56">
        <v>475186.4</v>
      </c>
      <c r="AX8" s="56">
        <v>484152.2</v>
      </c>
      <c r="AY8" s="56">
        <v>493118</v>
      </c>
      <c r="AZ8" s="56">
        <v>502083.8</v>
      </c>
      <c r="BA8" s="56">
        <v>511049.6</v>
      </c>
      <c r="BB8" s="56">
        <v>520015.4</v>
      </c>
      <c r="BC8" s="56">
        <v>528981.19999999995</v>
      </c>
      <c r="BD8" s="56">
        <v>537947</v>
      </c>
      <c r="BE8" s="56">
        <v>546912.80000000005</v>
      </c>
      <c r="BF8" s="56">
        <v>555878.6</v>
      </c>
      <c r="BG8" s="56">
        <v>564844.4</v>
      </c>
      <c r="BH8" s="56">
        <v>573810.19999999995</v>
      </c>
      <c r="BI8" s="56">
        <v>582776</v>
      </c>
      <c r="BJ8" s="56">
        <v>591741.80000000005</v>
      </c>
      <c r="BK8" s="56">
        <v>600707.6</v>
      </c>
      <c r="BL8" s="56">
        <v>609673.4</v>
      </c>
      <c r="BM8" s="56">
        <v>618639.19999999995</v>
      </c>
      <c r="BN8" s="56">
        <v>627605</v>
      </c>
      <c r="BO8" s="56">
        <v>636570.80000000005</v>
      </c>
      <c r="BP8" s="56">
        <v>645536.6</v>
      </c>
      <c r="BQ8" s="56">
        <v>654502.40000000002</v>
      </c>
      <c r="BR8" s="56">
        <v>663468.19999999995</v>
      </c>
      <c r="BS8" s="56">
        <v>672434</v>
      </c>
      <c r="BT8" s="56">
        <v>681399.8</v>
      </c>
      <c r="BU8" s="56">
        <v>690365.6</v>
      </c>
      <c r="BV8" s="56">
        <v>699331.4</v>
      </c>
      <c r="BW8" s="56">
        <v>708297.2</v>
      </c>
      <c r="BX8" s="56">
        <v>717263</v>
      </c>
      <c r="BY8" s="56">
        <v>726228.8</v>
      </c>
      <c r="BZ8" s="56">
        <v>735194.6</v>
      </c>
      <c r="CA8" s="56">
        <v>744160.4</v>
      </c>
      <c r="CB8" s="56">
        <v>753126.2</v>
      </c>
      <c r="CC8" s="56">
        <v>762092</v>
      </c>
      <c r="CD8" s="56">
        <v>771057.8</v>
      </c>
      <c r="CE8" s="56">
        <v>780023.6</v>
      </c>
      <c r="CF8" s="56">
        <v>788989.4</v>
      </c>
      <c r="CG8" s="56">
        <v>797955.2</v>
      </c>
      <c r="CH8" s="56">
        <v>806921</v>
      </c>
      <c r="CI8" s="56">
        <v>815886.8</v>
      </c>
      <c r="CJ8" s="56">
        <v>824852.6</v>
      </c>
      <c r="CK8" s="56">
        <v>833818.4</v>
      </c>
      <c r="CL8" s="56">
        <v>842784.2</v>
      </c>
      <c r="CM8" s="56">
        <v>851750</v>
      </c>
      <c r="CN8" s="56">
        <v>860715.8</v>
      </c>
      <c r="CO8" s="56">
        <v>869681.6</v>
      </c>
      <c r="CP8" s="56">
        <v>878647.4</v>
      </c>
      <c r="CQ8" s="56">
        <v>887613.2</v>
      </c>
      <c r="CR8" s="56">
        <v>896579</v>
      </c>
      <c r="CS8" s="56">
        <v>905544.8</v>
      </c>
      <c r="CT8" s="56">
        <v>914510.6</v>
      </c>
      <c r="CU8" s="56">
        <v>923476.4</v>
      </c>
      <c r="CV8" s="56">
        <v>932442.2</v>
      </c>
      <c r="CW8" s="56">
        <v>941408</v>
      </c>
      <c r="CX8" s="18"/>
    </row>
    <row r="9" spans="1:143">
      <c r="A9" s="55">
        <v>211187</v>
      </c>
      <c r="B9" s="53" t="s">
        <v>564</v>
      </c>
      <c r="C9" s="32">
        <v>454909</v>
      </c>
      <c r="D9" s="9">
        <v>14</v>
      </c>
      <c r="E9" s="49"/>
      <c r="F9" s="50">
        <v>32493.5</v>
      </c>
      <c r="G9" s="56">
        <v>32493.5</v>
      </c>
      <c r="H9" s="56">
        <v>64987</v>
      </c>
      <c r="I9" s="56">
        <v>97480.5</v>
      </c>
      <c r="J9" s="56">
        <v>129974</v>
      </c>
      <c r="K9" s="56">
        <v>162467.5</v>
      </c>
      <c r="L9" s="56">
        <v>194961</v>
      </c>
      <c r="M9" s="56">
        <v>227454.5</v>
      </c>
      <c r="N9" s="56">
        <v>259948</v>
      </c>
      <c r="O9" s="56">
        <v>292441.5</v>
      </c>
      <c r="P9" s="56">
        <v>324935</v>
      </c>
      <c r="Q9" s="56">
        <v>357428.5</v>
      </c>
      <c r="R9" s="56">
        <v>389922</v>
      </c>
      <c r="S9" s="56">
        <v>422415.5</v>
      </c>
      <c r="T9" s="56">
        <v>454909</v>
      </c>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18"/>
    </row>
    <row r="10" spans="1:143">
      <c r="A10" s="55">
        <v>211500</v>
      </c>
      <c r="B10" s="53" t="s">
        <v>351</v>
      </c>
      <c r="C10" s="32">
        <v>83430.2</v>
      </c>
      <c r="D10" s="9">
        <v>7</v>
      </c>
      <c r="E10" s="49">
        <v>4767.45</v>
      </c>
      <c r="F10" s="50">
        <v>7945.7</v>
      </c>
      <c r="G10" s="56">
        <v>18540</v>
      </c>
      <c r="H10" s="56">
        <v>37080</v>
      </c>
      <c r="I10" s="56">
        <v>55620</v>
      </c>
      <c r="J10" s="56">
        <v>62573</v>
      </c>
      <c r="K10" s="56">
        <v>69526</v>
      </c>
      <c r="L10" s="56">
        <v>76479</v>
      </c>
      <c r="M10" s="56">
        <v>83430.2</v>
      </c>
      <c r="N10" s="56">
        <v>88197.65</v>
      </c>
      <c r="O10" s="56">
        <v>92965.1</v>
      </c>
      <c r="P10" s="56">
        <v>97732.55</v>
      </c>
      <c r="Q10" s="56">
        <v>102500</v>
      </c>
      <c r="R10" s="56">
        <v>107267.45</v>
      </c>
      <c r="S10" s="56">
        <v>112034.9</v>
      </c>
      <c r="T10" s="56">
        <v>116802.35</v>
      </c>
      <c r="U10" s="56">
        <v>121569.8</v>
      </c>
      <c r="V10" s="56">
        <v>126337.25</v>
      </c>
      <c r="W10" s="56">
        <v>131104.70000000001</v>
      </c>
      <c r="X10" s="56">
        <v>135872.15</v>
      </c>
      <c r="Y10" s="56">
        <v>140639.6</v>
      </c>
      <c r="Z10" s="56">
        <v>145407.04999999999</v>
      </c>
      <c r="AA10" s="56">
        <v>150174.5</v>
      </c>
      <c r="AB10" s="56">
        <v>154941.95000000001</v>
      </c>
      <c r="AC10" s="56">
        <v>159709.4</v>
      </c>
      <c r="AD10" s="56">
        <v>164476.85</v>
      </c>
      <c r="AE10" s="56">
        <v>169244.3</v>
      </c>
      <c r="AF10" s="56">
        <v>174011.75</v>
      </c>
      <c r="AG10" s="56">
        <v>178779.2</v>
      </c>
      <c r="AH10" s="56">
        <v>183546.65</v>
      </c>
      <c r="AI10" s="56">
        <v>188314.1</v>
      </c>
      <c r="AJ10" s="56">
        <v>193081.55</v>
      </c>
      <c r="AK10" s="56">
        <v>197849</v>
      </c>
      <c r="AL10" s="56">
        <v>202616.45</v>
      </c>
      <c r="AM10" s="56">
        <v>207383.9</v>
      </c>
      <c r="AN10" s="56">
        <v>212151.35</v>
      </c>
      <c r="AO10" s="56">
        <v>216918.8</v>
      </c>
      <c r="AP10" s="56">
        <v>221686.25</v>
      </c>
      <c r="AQ10" s="56">
        <v>226453.7</v>
      </c>
      <c r="AR10" s="56">
        <v>231221.15</v>
      </c>
      <c r="AS10" s="56">
        <v>235988.6</v>
      </c>
      <c r="AT10" s="56">
        <v>240756.05</v>
      </c>
      <c r="AU10" s="56">
        <v>245523.5</v>
      </c>
      <c r="AV10" s="56">
        <v>250290.95</v>
      </c>
      <c r="AW10" s="56">
        <v>255058.4</v>
      </c>
      <c r="AX10" s="56">
        <v>259825.85</v>
      </c>
      <c r="AY10" s="56">
        <v>264593.3</v>
      </c>
      <c r="AZ10" s="56">
        <v>269360.75</v>
      </c>
      <c r="BA10" s="56">
        <v>274128.2</v>
      </c>
      <c r="BB10" s="56">
        <v>278895.65000000002</v>
      </c>
      <c r="BC10" s="56">
        <v>283663.09999999998</v>
      </c>
      <c r="BD10" s="56">
        <v>288430.55</v>
      </c>
      <c r="BE10" s="56">
        <v>293198</v>
      </c>
      <c r="BF10" s="56">
        <v>297965.45</v>
      </c>
      <c r="BG10" s="56">
        <v>302732.90000000002</v>
      </c>
      <c r="BH10" s="56">
        <v>307500.34999999998</v>
      </c>
      <c r="BI10" s="56">
        <v>312267.8</v>
      </c>
      <c r="BJ10" s="56">
        <v>317035.25</v>
      </c>
      <c r="BK10" s="56">
        <v>321802.7</v>
      </c>
      <c r="BL10" s="56">
        <v>326570.15000000002</v>
      </c>
      <c r="BM10" s="56">
        <v>331337.59999999998</v>
      </c>
      <c r="BN10" s="56">
        <v>336105.05</v>
      </c>
      <c r="BO10" s="56">
        <v>340872.5</v>
      </c>
      <c r="BP10" s="56">
        <v>345639.95</v>
      </c>
      <c r="BQ10" s="56">
        <v>350407.4</v>
      </c>
      <c r="BR10" s="56">
        <v>355174.85</v>
      </c>
      <c r="BS10" s="56">
        <v>359942.3</v>
      </c>
      <c r="BT10" s="56">
        <v>364709.75</v>
      </c>
      <c r="BU10" s="56">
        <v>369477.2</v>
      </c>
      <c r="BV10" s="56">
        <v>374244.65</v>
      </c>
      <c r="BW10" s="56">
        <v>379012.1</v>
      </c>
      <c r="BX10" s="56">
        <v>383779.55</v>
      </c>
      <c r="BY10" s="56">
        <v>388547</v>
      </c>
      <c r="BZ10" s="56">
        <v>393314.45</v>
      </c>
      <c r="CA10" s="56">
        <v>398081.9</v>
      </c>
      <c r="CB10" s="56">
        <v>402849.35</v>
      </c>
      <c r="CC10" s="56">
        <v>407616.8</v>
      </c>
      <c r="CD10" s="56">
        <v>412384.25</v>
      </c>
      <c r="CE10" s="56">
        <v>417151.7</v>
      </c>
      <c r="CF10" s="56">
        <v>421919.15</v>
      </c>
      <c r="CG10" s="56">
        <v>426686.6</v>
      </c>
      <c r="CH10" s="56">
        <v>431454.05</v>
      </c>
      <c r="CI10" s="56">
        <v>436221.5</v>
      </c>
      <c r="CJ10" s="56">
        <v>440988.95</v>
      </c>
      <c r="CK10" s="56">
        <v>445756.4</v>
      </c>
      <c r="CL10" s="56">
        <v>450523.85</v>
      </c>
      <c r="CM10" s="56">
        <v>455291.3</v>
      </c>
      <c r="CN10" s="56">
        <v>460058.75</v>
      </c>
      <c r="CO10" s="56">
        <v>464826.2</v>
      </c>
      <c r="CP10" s="56">
        <v>469593.65</v>
      </c>
      <c r="CQ10" s="56">
        <v>474361.1</v>
      </c>
      <c r="CR10" s="56">
        <v>479128.55</v>
      </c>
      <c r="CS10" s="56">
        <v>483896</v>
      </c>
      <c r="CT10" s="56">
        <v>488663.45</v>
      </c>
      <c r="CU10" s="56">
        <v>493430.9</v>
      </c>
      <c r="CV10" s="56">
        <v>498198.35</v>
      </c>
      <c r="CW10" s="56">
        <v>502965.8</v>
      </c>
      <c r="CX10" s="18"/>
    </row>
    <row r="11" spans="1:143">
      <c r="A11" s="55">
        <v>211520</v>
      </c>
      <c r="B11" s="53" t="s">
        <v>347</v>
      </c>
      <c r="C11" s="32">
        <v>134892</v>
      </c>
      <c r="D11" s="9">
        <v>15</v>
      </c>
      <c r="E11" s="49">
        <v>4496.3999999999996</v>
      </c>
      <c r="F11" s="50">
        <v>5995.2</v>
      </c>
      <c r="G11" s="56">
        <v>12847</v>
      </c>
      <c r="H11" s="56">
        <v>25694</v>
      </c>
      <c r="I11" s="56">
        <v>38541</v>
      </c>
      <c r="J11" s="56">
        <v>51388</v>
      </c>
      <c r="K11" s="56">
        <v>64235</v>
      </c>
      <c r="L11" s="56">
        <v>77082</v>
      </c>
      <c r="M11" s="56">
        <v>89929</v>
      </c>
      <c r="N11" s="56">
        <v>95549</v>
      </c>
      <c r="O11" s="56">
        <v>101170</v>
      </c>
      <c r="P11" s="56">
        <v>106791</v>
      </c>
      <c r="Q11" s="56">
        <v>112412</v>
      </c>
      <c r="R11" s="56">
        <v>118033</v>
      </c>
      <c r="S11" s="56">
        <v>123654</v>
      </c>
      <c r="T11" s="56">
        <v>129275</v>
      </c>
      <c r="U11" s="56">
        <v>134892</v>
      </c>
      <c r="V11" s="56">
        <v>139388.4</v>
      </c>
      <c r="W11" s="56">
        <v>143884.79999999999</v>
      </c>
      <c r="X11" s="56">
        <v>148381.20000000001</v>
      </c>
      <c r="Y11" s="56">
        <v>152877.6</v>
      </c>
      <c r="Z11" s="56">
        <v>157374</v>
      </c>
      <c r="AA11" s="56">
        <v>161870.39999999999</v>
      </c>
      <c r="AB11" s="56">
        <v>166366.79999999999</v>
      </c>
      <c r="AC11" s="56">
        <v>170863.2</v>
      </c>
      <c r="AD11" s="56">
        <v>175359.6</v>
      </c>
      <c r="AE11" s="56">
        <v>179856</v>
      </c>
      <c r="AF11" s="56">
        <v>184352.4</v>
      </c>
      <c r="AG11" s="56">
        <v>188848.8</v>
      </c>
      <c r="AH11" s="56">
        <v>193345.2</v>
      </c>
      <c r="AI11" s="56">
        <v>197841.6</v>
      </c>
      <c r="AJ11" s="56">
        <v>202338</v>
      </c>
      <c r="AK11" s="56">
        <v>206834.4</v>
      </c>
      <c r="AL11" s="56">
        <v>211330.8</v>
      </c>
      <c r="AM11" s="56">
        <v>215827.20000000001</v>
      </c>
      <c r="AN11" s="56">
        <v>220323.6</v>
      </c>
      <c r="AO11" s="56">
        <v>224820</v>
      </c>
      <c r="AP11" s="56">
        <v>229316.4</v>
      </c>
      <c r="AQ11" s="56">
        <v>233812.8</v>
      </c>
      <c r="AR11" s="56">
        <v>238309.2</v>
      </c>
      <c r="AS11" s="56">
        <v>242805.6</v>
      </c>
      <c r="AT11" s="56">
        <v>247302</v>
      </c>
      <c r="AU11" s="56">
        <v>251798.39999999999</v>
      </c>
      <c r="AV11" s="56">
        <v>256294.8</v>
      </c>
      <c r="AW11" s="56">
        <v>260791.2</v>
      </c>
      <c r="AX11" s="56">
        <v>265287.59999999998</v>
      </c>
      <c r="AY11" s="56">
        <v>269784</v>
      </c>
      <c r="AZ11" s="56">
        <v>274280.40000000002</v>
      </c>
      <c r="BA11" s="56">
        <v>278776.8</v>
      </c>
      <c r="BB11" s="56">
        <v>283273.2</v>
      </c>
      <c r="BC11" s="56">
        <v>287769.59999999998</v>
      </c>
      <c r="BD11" s="56">
        <v>292266</v>
      </c>
      <c r="BE11" s="56">
        <v>296762.40000000002</v>
      </c>
      <c r="BF11" s="56">
        <v>301258.8</v>
      </c>
      <c r="BG11" s="56">
        <v>305755.2</v>
      </c>
      <c r="BH11" s="56">
        <v>310251.59999999998</v>
      </c>
      <c r="BI11" s="56">
        <v>314748</v>
      </c>
      <c r="BJ11" s="56">
        <v>319244.40000000002</v>
      </c>
      <c r="BK11" s="56">
        <v>323740.79999999999</v>
      </c>
      <c r="BL11" s="56">
        <v>328237.2</v>
      </c>
      <c r="BM11" s="56">
        <v>332733.59999999998</v>
      </c>
      <c r="BN11" s="56">
        <v>337230</v>
      </c>
      <c r="BO11" s="56">
        <v>341726.4</v>
      </c>
      <c r="BP11" s="56">
        <v>346222.8</v>
      </c>
      <c r="BQ11" s="56">
        <v>350719.2</v>
      </c>
      <c r="BR11" s="56">
        <v>355215.6</v>
      </c>
      <c r="BS11" s="56">
        <v>359712</v>
      </c>
      <c r="BT11" s="56">
        <v>364208.4</v>
      </c>
      <c r="BU11" s="56">
        <v>368704.8</v>
      </c>
      <c r="BV11" s="56">
        <v>373201.2</v>
      </c>
      <c r="BW11" s="56">
        <v>377697.6</v>
      </c>
      <c r="BX11" s="56">
        <v>382194</v>
      </c>
      <c r="BY11" s="56">
        <v>386690.4</v>
      </c>
      <c r="BZ11" s="56">
        <v>391186.8</v>
      </c>
      <c r="CA11" s="56">
        <v>395683.2</v>
      </c>
      <c r="CB11" s="56">
        <v>400179.6</v>
      </c>
      <c r="CC11" s="56">
        <v>404676</v>
      </c>
      <c r="CD11" s="56">
        <v>409172.4</v>
      </c>
      <c r="CE11" s="56">
        <v>413668.8</v>
      </c>
      <c r="CF11" s="56">
        <v>418165.2</v>
      </c>
      <c r="CG11" s="56">
        <v>422661.6</v>
      </c>
      <c r="CH11" s="56">
        <v>427158</v>
      </c>
      <c r="CI11" s="56">
        <v>431654.40000000002</v>
      </c>
      <c r="CJ11" s="56">
        <v>436150.8</v>
      </c>
      <c r="CK11" s="56">
        <v>440647.2</v>
      </c>
      <c r="CL11" s="56">
        <v>445143.6</v>
      </c>
      <c r="CM11" s="56">
        <v>449640</v>
      </c>
      <c r="CN11" s="56">
        <v>454136.4</v>
      </c>
      <c r="CO11" s="56">
        <v>458632.8</v>
      </c>
      <c r="CP11" s="56">
        <v>463129.2</v>
      </c>
      <c r="CQ11" s="56">
        <v>467625.6</v>
      </c>
      <c r="CR11" s="56">
        <v>472122</v>
      </c>
      <c r="CS11" s="56">
        <v>476618.4</v>
      </c>
      <c r="CT11" s="56">
        <v>481114.8</v>
      </c>
      <c r="CU11" s="56">
        <v>485611.2</v>
      </c>
      <c r="CV11" s="56">
        <v>490107.6</v>
      </c>
      <c r="CW11" s="56">
        <v>494604</v>
      </c>
      <c r="CX11" s="18"/>
      <c r="CY11" s="17"/>
    </row>
    <row r="12" spans="1:143">
      <c r="A12" s="55">
        <v>211530</v>
      </c>
      <c r="B12" s="53" t="s">
        <v>348</v>
      </c>
      <c r="C12" s="32">
        <v>65979.100000000006</v>
      </c>
      <c r="D12" s="9">
        <v>11</v>
      </c>
      <c r="E12" s="49">
        <v>2999.1</v>
      </c>
      <c r="F12" s="50">
        <v>3998.7</v>
      </c>
      <c r="G12" s="56">
        <v>8797</v>
      </c>
      <c r="H12" s="56">
        <v>17594</v>
      </c>
      <c r="I12" s="56">
        <v>26391</v>
      </c>
      <c r="J12" s="56">
        <v>35188</v>
      </c>
      <c r="K12" s="56">
        <v>43985</v>
      </c>
      <c r="L12" s="56">
        <v>47652</v>
      </c>
      <c r="M12" s="56">
        <v>51318</v>
      </c>
      <c r="N12" s="56">
        <v>54984</v>
      </c>
      <c r="O12" s="56">
        <v>58650</v>
      </c>
      <c r="P12" s="56">
        <v>62316</v>
      </c>
      <c r="Q12" s="56">
        <v>65979.100000000006</v>
      </c>
      <c r="R12" s="56">
        <v>68978.2</v>
      </c>
      <c r="S12" s="56">
        <v>71977.3</v>
      </c>
      <c r="T12" s="56">
        <v>74976.399999999994</v>
      </c>
      <c r="U12" s="56">
        <v>77975.5</v>
      </c>
      <c r="V12" s="56">
        <v>80974.600000000006</v>
      </c>
      <c r="W12" s="56">
        <v>83973.7</v>
      </c>
      <c r="X12" s="56">
        <v>86972.800000000003</v>
      </c>
      <c r="Y12" s="56">
        <v>89971.9</v>
      </c>
      <c r="Z12" s="56">
        <v>92971</v>
      </c>
      <c r="AA12" s="56">
        <v>95970.1</v>
      </c>
      <c r="AB12" s="56">
        <v>98969.2</v>
      </c>
      <c r="AC12" s="56">
        <v>101968.3</v>
      </c>
      <c r="AD12" s="56">
        <v>104967.4</v>
      </c>
      <c r="AE12" s="56">
        <v>107966.5</v>
      </c>
      <c r="AF12" s="56">
        <v>110965.6</v>
      </c>
      <c r="AG12" s="56">
        <v>113964.7</v>
      </c>
      <c r="AH12" s="56">
        <v>116963.8</v>
      </c>
      <c r="AI12" s="56">
        <v>119962.9</v>
      </c>
      <c r="AJ12" s="56">
        <v>122962</v>
      </c>
      <c r="AK12" s="56">
        <v>125961.1</v>
      </c>
      <c r="AL12" s="56">
        <v>128960.2</v>
      </c>
      <c r="AM12" s="56">
        <v>131959.29999999999</v>
      </c>
      <c r="AN12" s="56">
        <v>134958.39999999999</v>
      </c>
      <c r="AO12" s="56">
        <v>137957.5</v>
      </c>
      <c r="AP12" s="56">
        <v>140956.6</v>
      </c>
      <c r="AQ12" s="56">
        <v>143955.70000000001</v>
      </c>
      <c r="AR12" s="56">
        <v>146954.79999999999</v>
      </c>
      <c r="AS12" s="56">
        <v>149953.9</v>
      </c>
      <c r="AT12" s="56">
        <v>152953</v>
      </c>
      <c r="AU12" s="56">
        <v>155952.1</v>
      </c>
      <c r="AV12" s="56">
        <v>158951.20000000001</v>
      </c>
      <c r="AW12" s="56">
        <v>161950.29999999999</v>
      </c>
      <c r="AX12" s="56">
        <v>164949.4</v>
      </c>
      <c r="AY12" s="56">
        <v>167948.5</v>
      </c>
      <c r="AZ12" s="56">
        <v>170947.6</v>
      </c>
      <c r="BA12" s="56">
        <v>173946.7</v>
      </c>
      <c r="BB12" s="56">
        <v>176945.8</v>
      </c>
      <c r="BC12" s="56">
        <v>179944.9</v>
      </c>
      <c r="BD12" s="56">
        <v>182944</v>
      </c>
      <c r="BE12" s="56">
        <v>185943.1</v>
      </c>
      <c r="BF12" s="56">
        <v>188942.2</v>
      </c>
      <c r="BG12" s="56">
        <v>191941.3</v>
      </c>
      <c r="BH12" s="56">
        <v>194940.4</v>
      </c>
      <c r="BI12" s="56">
        <v>197939.5</v>
      </c>
      <c r="BJ12" s="56">
        <v>200938.6</v>
      </c>
      <c r="BK12" s="56">
        <v>203937.7</v>
      </c>
      <c r="BL12" s="56">
        <v>206936.8</v>
      </c>
      <c r="BM12" s="56">
        <v>209935.9</v>
      </c>
      <c r="BN12" s="56">
        <v>212935</v>
      </c>
      <c r="BO12" s="56">
        <v>215934.1</v>
      </c>
      <c r="BP12" s="56">
        <v>218933.2</v>
      </c>
      <c r="BQ12" s="56">
        <v>221932.3</v>
      </c>
      <c r="BR12" s="56">
        <v>224931.4</v>
      </c>
      <c r="BS12" s="56">
        <v>227930.5</v>
      </c>
      <c r="BT12" s="56">
        <v>230929.6</v>
      </c>
      <c r="BU12" s="56">
        <v>233928.7</v>
      </c>
      <c r="BV12" s="56">
        <v>236927.8</v>
      </c>
      <c r="BW12" s="56">
        <v>239926.9</v>
      </c>
      <c r="BX12" s="56">
        <v>242926</v>
      </c>
      <c r="BY12" s="56">
        <v>245925.1</v>
      </c>
      <c r="BZ12" s="56">
        <v>248924.2</v>
      </c>
      <c r="CA12" s="56">
        <v>251923.3</v>
      </c>
      <c r="CB12" s="56">
        <v>254922.4</v>
      </c>
      <c r="CC12" s="56">
        <v>257921.5</v>
      </c>
      <c r="CD12" s="56">
        <v>260920.6</v>
      </c>
      <c r="CE12" s="56">
        <v>263919.7</v>
      </c>
      <c r="CF12" s="56">
        <v>266918.8</v>
      </c>
      <c r="CG12" s="56">
        <v>269917.90000000002</v>
      </c>
      <c r="CH12" s="56">
        <v>272917</v>
      </c>
      <c r="CI12" s="56">
        <v>275916.09999999998</v>
      </c>
      <c r="CJ12" s="56">
        <v>278915.20000000001</v>
      </c>
      <c r="CK12" s="56">
        <v>281914.3</v>
      </c>
      <c r="CL12" s="56">
        <v>284913.40000000002</v>
      </c>
      <c r="CM12" s="56">
        <v>287912.5</v>
      </c>
      <c r="CN12" s="56">
        <v>290911.59999999998</v>
      </c>
      <c r="CO12" s="56">
        <v>293910.7</v>
      </c>
      <c r="CP12" s="56">
        <v>296909.8</v>
      </c>
      <c r="CQ12" s="56">
        <v>299908.90000000002</v>
      </c>
      <c r="CR12" s="56">
        <v>302908</v>
      </c>
      <c r="CS12" s="56">
        <v>305907.09999999998</v>
      </c>
      <c r="CT12" s="56">
        <v>308906.2</v>
      </c>
      <c r="CU12" s="56">
        <v>311905.3</v>
      </c>
      <c r="CV12" s="56">
        <v>314904.40000000002</v>
      </c>
      <c r="CW12" s="56">
        <v>317903.5</v>
      </c>
      <c r="CX12" s="18"/>
      <c r="CY12" s="17"/>
    </row>
    <row r="13" spans="1:143">
      <c r="A13" s="55">
        <v>211540</v>
      </c>
      <c r="B13" s="53" t="s">
        <v>349</v>
      </c>
      <c r="C13" s="32">
        <v>152644.79999999999</v>
      </c>
      <c r="D13" s="9">
        <v>21</v>
      </c>
      <c r="E13" s="49">
        <v>3634.4</v>
      </c>
      <c r="F13" s="50">
        <v>4845.8999999999996</v>
      </c>
      <c r="G13" s="56">
        <v>10176</v>
      </c>
      <c r="H13" s="56">
        <v>20352</v>
      </c>
      <c r="I13" s="56">
        <v>30528</v>
      </c>
      <c r="J13" s="56">
        <v>40704</v>
      </c>
      <c r="K13" s="56">
        <v>50880</v>
      </c>
      <c r="L13" s="56">
        <v>61056</v>
      </c>
      <c r="M13" s="56">
        <v>71232</v>
      </c>
      <c r="N13" s="56">
        <v>81408</v>
      </c>
      <c r="O13" s="56">
        <v>91584</v>
      </c>
      <c r="P13" s="56">
        <v>101760</v>
      </c>
      <c r="Q13" s="56">
        <v>106389</v>
      </c>
      <c r="R13" s="56">
        <v>111015</v>
      </c>
      <c r="S13" s="56">
        <v>115641</v>
      </c>
      <c r="T13" s="56">
        <v>120267</v>
      </c>
      <c r="U13" s="56">
        <v>124893</v>
      </c>
      <c r="V13" s="56">
        <v>129519</v>
      </c>
      <c r="W13" s="56">
        <v>134145</v>
      </c>
      <c r="X13" s="56">
        <v>138771</v>
      </c>
      <c r="Y13" s="56">
        <v>143397</v>
      </c>
      <c r="Z13" s="56">
        <v>148023</v>
      </c>
      <c r="AA13" s="56">
        <v>152644.79999999999</v>
      </c>
      <c r="AB13" s="56">
        <v>156279.20000000001</v>
      </c>
      <c r="AC13" s="56">
        <v>159913.60000000001</v>
      </c>
      <c r="AD13" s="56">
        <v>163548</v>
      </c>
      <c r="AE13" s="56">
        <v>167182.39999999999</v>
      </c>
      <c r="AF13" s="56">
        <v>170816.8</v>
      </c>
      <c r="AG13" s="56">
        <v>174451.20000000001</v>
      </c>
      <c r="AH13" s="56">
        <v>178085.6</v>
      </c>
      <c r="AI13" s="56">
        <v>181720</v>
      </c>
      <c r="AJ13" s="56">
        <v>185354.4</v>
      </c>
      <c r="AK13" s="56">
        <v>188988.79999999999</v>
      </c>
      <c r="AL13" s="56">
        <v>192623.2</v>
      </c>
      <c r="AM13" s="56">
        <v>196257.6</v>
      </c>
      <c r="AN13" s="56">
        <v>199892</v>
      </c>
      <c r="AO13" s="56">
        <v>203526.39999999999</v>
      </c>
      <c r="AP13" s="56">
        <v>207160.8</v>
      </c>
      <c r="AQ13" s="56">
        <v>210795.2</v>
      </c>
      <c r="AR13" s="56">
        <v>214429.6</v>
      </c>
      <c r="AS13" s="56">
        <v>218064</v>
      </c>
      <c r="AT13" s="56">
        <v>221698.4</v>
      </c>
      <c r="AU13" s="56">
        <v>225332.8</v>
      </c>
      <c r="AV13" s="56">
        <v>228967.2</v>
      </c>
      <c r="AW13" s="56">
        <v>232601.60000000001</v>
      </c>
      <c r="AX13" s="56">
        <v>236236</v>
      </c>
      <c r="AY13" s="56">
        <v>239870.4</v>
      </c>
      <c r="AZ13" s="56">
        <v>243504.8</v>
      </c>
      <c r="BA13" s="56">
        <v>247139.20000000001</v>
      </c>
      <c r="BB13" s="56">
        <v>250773.6</v>
      </c>
      <c r="BC13" s="56">
        <v>254408</v>
      </c>
      <c r="BD13" s="56">
        <v>258042.4</v>
      </c>
      <c r="BE13" s="56">
        <v>261676.79999999999</v>
      </c>
      <c r="BF13" s="56">
        <v>265311.2</v>
      </c>
      <c r="BG13" s="56">
        <v>268945.59999999998</v>
      </c>
      <c r="BH13" s="56">
        <v>272580</v>
      </c>
      <c r="BI13" s="56">
        <v>276214.40000000002</v>
      </c>
      <c r="BJ13" s="56">
        <v>279848.8</v>
      </c>
      <c r="BK13" s="56">
        <v>283483.2</v>
      </c>
      <c r="BL13" s="56">
        <v>287117.59999999998</v>
      </c>
      <c r="BM13" s="56">
        <v>290752</v>
      </c>
      <c r="BN13" s="56">
        <v>294386.40000000002</v>
      </c>
      <c r="BO13" s="56">
        <v>298020.8</v>
      </c>
      <c r="BP13" s="56">
        <v>301655.2</v>
      </c>
      <c r="BQ13" s="56">
        <v>305289.59999999998</v>
      </c>
      <c r="BR13" s="56">
        <v>308924</v>
      </c>
      <c r="BS13" s="56">
        <v>312558.40000000002</v>
      </c>
      <c r="BT13" s="56">
        <v>316192.8</v>
      </c>
      <c r="BU13" s="56">
        <v>319827.20000000001</v>
      </c>
      <c r="BV13" s="56">
        <v>323461.59999999998</v>
      </c>
      <c r="BW13" s="56">
        <v>327096</v>
      </c>
      <c r="BX13" s="56">
        <v>330730.40000000002</v>
      </c>
      <c r="BY13" s="56">
        <v>334364.79999999999</v>
      </c>
      <c r="BZ13" s="56">
        <v>337999.2</v>
      </c>
      <c r="CA13" s="56">
        <v>341633.6</v>
      </c>
      <c r="CB13" s="56">
        <v>345268</v>
      </c>
      <c r="CC13" s="56">
        <v>348902.40000000002</v>
      </c>
      <c r="CD13" s="56">
        <v>352536.8</v>
      </c>
      <c r="CE13" s="56">
        <v>356171.2</v>
      </c>
      <c r="CF13" s="56">
        <v>359805.6</v>
      </c>
      <c r="CG13" s="56">
        <v>363440</v>
      </c>
      <c r="CH13" s="56">
        <v>367074.4</v>
      </c>
      <c r="CI13" s="56">
        <v>370708.8</v>
      </c>
      <c r="CJ13" s="56">
        <v>374343.2</v>
      </c>
      <c r="CK13" s="56">
        <v>377977.59999999998</v>
      </c>
      <c r="CL13" s="56">
        <v>381612</v>
      </c>
      <c r="CM13" s="56">
        <v>385246.4</v>
      </c>
      <c r="CN13" s="56">
        <v>388880.8</v>
      </c>
      <c r="CO13" s="56">
        <v>392515.2</v>
      </c>
      <c r="CP13" s="56">
        <v>396149.6</v>
      </c>
      <c r="CQ13" s="56">
        <v>399784</v>
      </c>
      <c r="CR13" s="56">
        <v>403418.4</v>
      </c>
      <c r="CS13" s="56">
        <v>407052.79999999999</v>
      </c>
      <c r="CT13" s="56">
        <v>410687.2</v>
      </c>
      <c r="CU13" s="56">
        <v>414321.6</v>
      </c>
      <c r="CV13" s="56">
        <v>417956</v>
      </c>
      <c r="CW13" s="56">
        <v>421590.4</v>
      </c>
      <c r="CX13" s="18"/>
      <c r="CY13" s="17"/>
    </row>
    <row r="14" spans="1:143">
      <c r="A14" s="55">
        <v>211550</v>
      </c>
      <c r="B14" s="53" t="s">
        <v>352</v>
      </c>
      <c r="C14" s="32">
        <v>145494.29999999999</v>
      </c>
      <c r="D14" s="9">
        <v>21</v>
      </c>
      <c r="E14" s="49">
        <v>3464.2</v>
      </c>
      <c r="F14" s="50">
        <v>4618.8999999999996</v>
      </c>
      <c r="G14" s="56">
        <v>9700</v>
      </c>
      <c r="H14" s="56">
        <v>19400</v>
      </c>
      <c r="I14" s="56">
        <v>29100</v>
      </c>
      <c r="J14" s="56">
        <v>38800</v>
      </c>
      <c r="K14" s="56">
        <v>48500</v>
      </c>
      <c r="L14" s="56">
        <v>58200</v>
      </c>
      <c r="M14" s="56">
        <v>67900</v>
      </c>
      <c r="N14" s="56">
        <v>77600</v>
      </c>
      <c r="O14" s="56">
        <v>87300</v>
      </c>
      <c r="P14" s="56">
        <v>97000</v>
      </c>
      <c r="Q14" s="56">
        <v>101405</v>
      </c>
      <c r="R14" s="56">
        <v>105814</v>
      </c>
      <c r="S14" s="56">
        <v>110223</v>
      </c>
      <c r="T14" s="56">
        <v>114632</v>
      </c>
      <c r="U14" s="56">
        <v>119041</v>
      </c>
      <c r="V14" s="56">
        <v>123450</v>
      </c>
      <c r="W14" s="56">
        <v>127859</v>
      </c>
      <c r="X14" s="56">
        <v>132268</v>
      </c>
      <c r="Y14" s="56">
        <v>136677</v>
      </c>
      <c r="Z14" s="56">
        <v>141086</v>
      </c>
      <c r="AA14" s="56">
        <v>145494.29999999999</v>
      </c>
      <c r="AB14" s="56">
        <v>148958.5</v>
      </c>
      <c r="AC14" s="56">
        <v>152422.70000000001</v>
      </c>
      <c r="AD14" s="56">
        <v>155886.9</v>
      </c>
      <c r="AE14" s="56">
        <v>159351.1</v>
      </c>
      <c r="AF14" s="56">
        <v>162815.29999999999</v>
      </c>
      <c r="AG14" s="56">
        <v>166279.5</v>
      </c>
      <c r="AH14" s="56">
        <v>169743.7</v>
      </c>
      <c r="AI14" s="56">
        <v>173207.9</v>
      </c>
      <c r="AJ14" s="56">
        <v>176672.1</v>
      </c>
      <c r="AK14" s="56">
        <v>180136.3</v>
      </c>
      <c r="AL14" s="56">
        <v>183600.5</v>
      </c>
      <c r="AM14" s="56">
        <v>187064.7</v>
      </c>
      <c r="AN14" s="56">
        <v>190528.9</v>
      </c>
      <c r="AO14" s="56">
        <v>193993.1</v>
      </c>
      <c r="AP14" s="56">
        <v>197457.3</v>
      </c>
      <c r="AQ14" s="56">
        <v>200921.5</v>
      </c>
      <c r="AR14" s="56">
        <v>204385.7</v>
      </c>
      <c r="AS14" s="56">
        <v>207849.9</v>
      </c>
      <c r="AT14" s="56">
        <v>211314.1</v>
      </c>
      <c r="AU14" s="56">
        <v>214778.3</v>
      </c>
      <c r="AV14" s="56">
        <v>218242.5</v>
      </c>
      <c r="AW14" s="56">
        <v>221706.7</v>
      </c>
      <c r="AX14" s="56">
        <v>225170.9</v>
      </c>
      <c r="AY14" s="56">
        <v>228635.1</v>
      </c>
      <c r="AZ14" s="56">
        <v>232099.3</v>
      </c>
      <c r="BA14" s="56">
        <v>235563.5</v>
      </c>
      <c r="BB14" s="56">
        <v>239027.7</v>
      </c>
      <c r="BC14" s="56">
        <v>242491.9</v>
      </c>
      <c r="BD14" s="56">
        <v>245956.1</v>
      </c>
      <c r="BE14" s="56">
        <v>249420.3</v>
      </c>
      <c r="BF14" s="56">
        <v>252884.5</v>
      </c>
      <c r="BG14" s="56">
        <v>256348.7</v>
      </c>
      <c r="BH14" s="56">
        <v>259812.9</v>
      </c>
      <c r="BI14" s="56">
        <v>263277.09999999998</v>
      </c>
      <c r="BJ14" s="56">
        <v>266741.3</v>
      </c>
      <c r="BK14" s="56">
        <v>270205.5</v>
      </c>
      <c r="BL14" s="56">
        <v>273669.7</v>
      </c>
      <c r="BM14" s="56">
        <v>277133.90000000002</v>
      </c>
      <c r="BN14" s="56">
        <v>280598.09999999998</v>
      </c>
      <c r="BO14" s="56">
        <v>284062.3</v>
      </c>
      <c r="BP14" s="56">
        <v>287526.5</v>
      </c>
      <c r="BQ14" s="56">
        <v>290990.7</v>
      </c>
      <c r="BR14" s="56">
        <v>294454.90000000002</v>
      </c>
      <c r="BS14" s="56">
        <v>297919.09999999998</v>
      </c>
      <c r="BT14" s="56">
        <v>301383.3</v>
      </c>
      <c r="BU14" s="56">
        <v>304847.5</v>
      </c>
      <c r="BV14" s="56">
        <v>308311.7</v>
      </c>
      <c r="BW14" s="56">
        <v>311775.90000000002</v>
      </c>
      <c r="BX14" s="56">
        <v>315240.09999999998</v>
      </c>
      <c r="BY14" s="56">
        <v>318704.3</v>
      </c>
      <c r="BZ14" s="56">
        <v>322168.5</v>
      </c>
      <c r="CA14" s="56">
        <v>325632.7</v>
      </c>
      <c r="CB14" s="56">
        <v>329096.90000000002</v>
      </c>
      <c r="CC14" s="56">
        <v>332561.09999999998</v>
      </c>
      <c r="CD14" s="56">
        <v>336025.3</v>
      </c>
      <c r="CE14" s="56">
        <v>339489.5</v>
      </c>
      <c r="CF14" s="56">
        <v>342953.7</v>
      </c>
      <c r="CG14" s="56">
        <v>346417.9</v>
      </c>
      <c r="CH14" s="56">
        <v>349882.1</v>
      </c>
      <c r="CI14" s="56">
        <v>353346.3</v>
      </c>
      <c r="CJ14" s="56">
        <v>356810.5</v>
      </c>
      <c r="CK14" s="56">
        <v>360274.7</v>
      </c>
      <c r="CL14" s="56">
        <v>363738.9</v>
      </c>
      <c r="CM14" s="56">
        <v>367203.1</v>
      </c>
      <c r="CN14" s="56">
        <v>370667.3</v>
      </c>
      <c r="CO14" s="56">
        <v>374131.5</v>
      </c>
      <c r="CP14" s="56">
        <v>377595.7</v>
      </c>
      <c r="CQ14" s="56">
        <v>381059.9</v>
      </c>
      <c r="CR14" s="56">
        <v>384524.1</v>
      </c>
      <c r="CS14" s="56">
        <v>387988.3</v>
      </c>
      <c r="CT14" s="56">
        <v>391452.5</v>
      </c>
      <c r="CU14" s="56">
        <v>394916.7</v>
      </c>
      <c r="CV14" s="56">
        <v>398380.9</v>
      </c>
      <c r="CW14" s="56">
        <v>401845.1</v>
      </c>
      <c r="CX14" s="18"/>
      <c r="CY14" s="17"/>
    </row>
    <row r="15" spans="1:143" ht="24">
      <c r="A15" s="55">
        <v>211560</v>
      </c>
      <c r="B15" s="53" t="s">
        <v>353</v>
      </c>
      <c r="C15" s="32">
        <v>84762.3</v>
      </c>
      <c r="D15" s="9">
        <v>21</v>
      </c>
      <c r="E15" s="49">
        <v>2018.2</v>
      </c>
      <c r="F15" s="50">
        <v>2690.9</v>
      </c>
      <c r="G15" s="56">
        <v>4036.3</v>
      </c>
      <c r="H15" s="56">
        <v>8072.6</v>
      </c>
      <c r="I15" s="56">
        <v>12108.9</v>
      </c>
      <c r="J15" s="56">
        <v>16145.2</v>
      </c>
      <c r="K15" s="56">
        <v>20181.5</v>
      </c>
      <c r="L15" s="56">
        <v>24217.8</v>
      </c>
      <c r="M15" s="56">
        <v>28254.1</v>
      </c>
      <c r="N15" s="56">
        <v>32290.400000000001</v>
      </c>
      <c r="O15" s="56">
        <v>36326.699999999997</v>
      </c>
      <c r="P15" s="56">
        <v>40363</v>
      </c>
      <c r="Q15" s="56">
        <v>44399.3</v>
      </c>
      <c r="R15" s="56">
        <v>48435.6</v>
      </c>
      <c r="S15" s="56">
        <v>52471.9</v>
      </c>
      <c r="T15" s="56">
        <v>56508.2</v>
      </c>
      <c r="U15" s="56">
        <v>60544.5</v>
      </c>
      <c r="V15" s="56">
        <v>64580.800000000003</v>
      </c>
      <c r="W15" s="56">
        <v>68617.100000000006</v>
      </c>
      <c r="X15" s="56">
        <v>72653.399999999994</v>
      </c>
      <c r="Y15" s="56">
        <v>76689.7</v>
      </c>
      <c r="Z15" s="56">
        <v>80726</v>
      </c>
      <c r="AA15" s="56">
        <v>84762.3</v>
      </c>
      <c r="AB15" s="56">
        <v>86780.5</v>
      </c>
      <c r="AC15" s="56">
        <v>88798.7</v>
      </c>
      <c r="AD15" s="56">
        <v>90816.9</v>
      </c>
      <c r="AE15" s="56">
        <v>92835.1</v>
      </c>
      <c r="AF15" s="56">
        <v>94853.3</v>
      </c>
      <c r="AG15" s="56">
        <v>96871.5</v>
      </c>
      <c r="AH15" s="56">
        <v>98889.7</v>
      </c>
      <c r="AI15" s="56">
        <v>100907.9</v>
      </c>
      <c r="AJ15" s="56">
        <v>102926.1</v>
      </c>
      <c r="AK15" s="56">
        <v>104944.3</v>
      </c>
      <c r="AL15" s="56">
        <v>106962.5</v>
      </c>
      <c r="AM15" s="56">
        <v>108980.7</v>
      </c>
      <c r="AN15" s="56">
        <v>110998.9</v>
      </c>
      <c r="AO15" s="56">
        <v>113017.1</v>
      </c>
      <c r="AP15" s="56">
        <v>115035.3</v>
      </c>
      <c r="AQ15" s="56">
        <v>117053.5</v>
      </c>
      <c r="AR15" s="56">
        <v>119071.7</v>
      </c>
      <c r="AS15" s="56">
        <v>121089.9</v>
      </c>
      <c r="AT15" s="56">
        <v>123108.1</v>
      </c>
      <c r="AU15" s="56">
        <v>125126.3</v>
      </c>
      <c r="AV15" s="56">
        <v>127144.5</v>
      </c>
      <c r="AW15" s="56">
        <v>129162.7</v>
      </c>
      <c r="AX15" s="56">
        <v>131180.9</v>
      </c>
      <c r="AY15" s="56">
        <v>133199.1</v>
      </c>
      <c r="AZ15" s="56">
        <v>135217.29999999999</v>
      </c>
      <c r="BA15" s="56">
        <v>137235.5</v>
      </c>
      <c r="BB15" s="56">
        <v>139253.70000000001</v>
      </c>
      <c r="BC15" s="56">
        <v>141271.9</v>
      </c>
      <c r="BD15" s="56">
        <v>143290.1</v>
      </c>
      <c r="BE15" s="56">
        <v>145308.29999999999</v>
      </c>
      <c r="BF15" s="56">
        <v>147326.5</v>
      </c>
      <c r="BG15" s="56">
        <v>149344.70000000001</v>
      </c>
      <c r="BH15" s="56">
        <v>151362.9</v>
      </c>
      <c r="BI15" s="56">
        <v>153381.1</v>
      </c>
      <c r="BJ15" s="56">
        <v>155399.29999999999</v>
      </c>
      <c r="BK15" s="56">
        <v>157417.5</v>
      </c>
      <c r="BL15" s="56">
        <v>159435.70000000001</v>
      </c>
      <c r="BM15" s="56">
        <v>161453.9</v>
      </c>
      <c r="BN15" s="56">
        <v>163472.1</v>
      </c>
      <c r="BO15" s="56">
        <v>165490.29999999999</v>
      </c>
      <c r="BP15" s="56">
        <v>167508.5</v>
      </c>
      <c r="BQ15" s="56">
        <v>169526.7</v>
      </c>
      <c r="BR15" s="56">
        <v>171544.9</v>
      </c>
      <c r="BS15" s="56">
        <v>173563.1</v>
      </c>
      <c r="BT15" s="56">
        <v>175581.3</v>
      </c>
      <c r="BU15" s="56">
        <v>177599.5</v>
      </c>
      <c r="BV15" s="56">
        <v>179617.7</v>
      </c>
      <c r="BW15" s="56">
        <v>181635.9</v>
      </c>
      <c r="BX15" s="56">
        <v>183654.1</v>
      </c>
      <c r="BY15" s="56">
        <v>185672.3</v>
      </c>
      <c r="BZ15" s="56">
        <v>187690.5</v>
      </c>
      <c r="CA15" s="56">
        <v>189708.7</v>
      </c>
      <c r="CB15" s="56">
        <v>191726.9</v>
      </c>
      <c r="CC15" s="56">
        <v>193745.1</v>
      </c>
      <c r="CD15" s="56">
        <v>195763.3</v>
      </c>
      <c r="CE15" s="56">
        <v>197781.5</v>
      </c>
      <c r="CF15" s="56">
        <v>199799.7</v>
      </c>
      <c r="CG15" s="56">
        <v>201817.9</v>
      </c>
      <c r="CH15" s="56">
        <v>203836.1</v>
      </c>
      <c r="CI15" s="56">
        <v>205854.3</v>
      </c>
      <c r="CJ15" s="56">
        <v>207872.5</v>
      </c>
      <c r="CK15" s="56">
        <v>209890.7</v>
      </c>
      <c r="CL15" s="56">
        <v>211908.9</v>
      </c>
      <c r="CM15" s="56">
        <v>213927.1</v>
      </c>
      <c r="CN15" s="56">
        <v>215945.3</v>
      </c>
      <c r="CO15" s="56">
        <v>217963.5</v>
      </c>
      <c r="CP15" s="56">
        <v>219981.7</v>
      </c>
      <c r="CQ15" s="56">
        <v>221999.9</v>
      </c>
      <c r="CR15" s="56">
        <v>224018.1</v>
      </c>
      <c r="CS15" s="56">
        <v>226036.3</v>
      </c>
      <c r="CT15" s="56">
        <v>228054.5</v>
      </c>
      <c r="CU15" s="56">
        <v>230072.7</v>
      </c>
      <c r="CV15" s="56">
        <v>232090.9</v>
      </c>
      <c r="CW15" s="56">
        <v>234109.1</v>
      </c>
      <c r="CX15" s="18"/>
      <c r="CY15" s="17"/>
    </row>
    <row r="16" spans="1:143" ht="24">
      <c r="A16" s="55">
        <v>211571</v>
      </c>
      <c r="B16" s="53" t="s">
        <v>354</v>
      </c>
      <c r="C16" s="32">
        <v>16659</v>
      </c>
      <c r="D16" s="13">
        <v>3</v>
      </c>
      <c r="E16" s="49"/>
      <c r="F16" s="50">
        <v>16659</v>
      </c>
      <c r="G16" s="56">
        <v>16659</v>
      </c>
      <c r="H16" s="56">
        <v>16659</v>
      </c>
      <c r="I16" s="56">
        <v>16659</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18"/>
      <c r="CY16" s="17"/>
    </row>
    <row r="17" spans="1:103" ht="24">
      <c r="A17" s="55">
        <v>211572</v>
      </c>
      <c r="B17" s="53" t="s">
        <v>355</v>
      </c>
      <c r="C17" s="32">
        <v>45815</v>
      </c>
      <c r="D17" s="9">
        <v>11</v>
      </c>
      <c r="E17" s="49">
        <v>0</v>
      </c>
      <c r="F17" s="50">
        <v>2776.7</v>
      </c>
      <c r="G17" s="56">
        <v>4165</v>
      </c>
      <c r="H17" s="56">
        <v>8330</v>
      </c>
      <c r="I17" s="56">
        <v>12495</v>
      </c>
      <c r="J17" s="56">
        <v>16660</v>
      </c>
      <c r="K17" s="56">
        <v>20825</v>
      </c>
      <c r="L17" s="56">
        <v>24990</v>
      </c>
      <c r="M17" s="56">
        <v>29155</v>
      </c>
      <c r="N17" s="56">
        <v>33320</v>
      </c>
      <c r="O17" s="56">
        <v>37485</v>
      </c>
      <c r="P17" s="56">
        <v>41650</v>
      </c>
      <c r="Q17" s="56">
        <v>45815</v>
      </c>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18"/>
      <c r="CY17" s="17"/>
    </row>
    <row r="18" spans="1:103" s="6" customFormat="1">
      <c r="A18" s="55">
        <v>211573</v>
      </c>
      <c r="B18" s="53" t="s">
        <v>356</v>
      </c>
      <c r="C18" s="32">
        <v>22423.5</v>
      </c>
      <c r="D18" s="13">
        <v>6</v>
      </c>
      <c r="E18" s="35">
        <v>1868.63</v>
      </c>
      <c r="F18" s="64">
        <v>2491.4699999999998</v>
      </c>
      <c r="G18" s="35">
        <v>3737.25</v>
      </c>
      <c r="H18" s="35">
        <v>7474.5</v>
      </c>
      <c r="I18" s="35">
        <v>11211.75</v>
      </c>
      <c r="J18" s="35">
        <v>14949</v>
      </c>
      <c r="K18" s="35">
        <v>18686.25</v>
      </c>
      <c r="L18" s="35">
        <v>22423.5</v>
      </c>
      <c r="M18" s="35">
        <v>24292.13</v>
      </c>
      <c r="N18" s="35">
        <v>26160.75</v>
      </c>
      <c r="O18" s="35">
        <v>28029.38</v>
      </c>
      <c r="P18" s="35">
        <v>29898</v>
      </c>
      <c r="Q18" s="35">
        <v>31766.63</v>
      </c>
      <c r="R18" s="35">
        <v>33635.25</v>
      </c>
      <c r="S18" s="35">
        <v>35503.879999999997</v>
      </c>
      <c r="T18" s="35">
        <v>37372.5</v>
      </c>
      <c r="U18" s="35">
        <v>39241.129999999997</v>
      </c>
      <c r="V18" s="35">
        <v>41109.75</v>
      </c>
      <c r="W18" s="35">
        <v>42978.38</v>
      </c>
      <c r="X18" s="35">
        <v>44847</v>
      </c>
      <c r="Y18" s="35">
        <v>46715.63</v>
      </c>
      <c r="Z18" s="35">
        <v>48584.25</v>
      </c>
      <c r="AA18" s="35">
        <v>50452.88</v>
      </c>
      <c r="AB18" s="35">
        <v>52321.5</v>
      </c>
      <c r="AC18" s="35">
        <v>54190.13</v>
      </c>
      <c r="AD18" s="35">
        <v>56058.75</v>
      </c>
      <c r="AE18" s="35">
        <v>57927.38</v>
      </c>
      <c r="AF18" s="35">
        <v>59796</v>
      </c>
      <c r="AG18" s="35">
        <v>61664.63</v>
      </c>
      <c r="AH18" s="35">
        <v>63533.25</v>
      </c>
      <c r="AI18" s="35">
        <v>65401.88</v>
      </c>
      <c r="AJ18" s="35">
        <v>67270.5</v>
      </c>
      <c r="AK18" s="35">
        <v>69139.13</v>
      </c>
      <c r="AL18" s="35">
        <v>71007.75</v>
      </c>
      <c r="AM18" s="35">
        <v>72876.38</v>
      </c>
      <c r="AN18" s="35">
        <v>74745</v>
      </c>
      <c r="AO18" s="35">
        <v>76613.63</v>
      </c>
      <c r="AP18" s="35">
        <v>78482.25</v>
      </c>
      <c r="AQ18" s="35">
        <v>80350.880000000005</v>
      </c>
      <c r="AR18" s="35">
        <v>82219.5</v>
      </c>
      <c r="AS18" s="35">
        <v>84088.13</v>
      </c>
      <c r="AT18" s="35">
        <v>85956.75</v>
      </c>
      <c r="AU18" s="35">
        <v>87825.38</v>
      </c>
      <c r="AV18" s="35">
        <v>89694</v>
      </c>
      <c r="AW18" s="35">
        <v>91562.63</v>
      </c>
      <c r="AX18" s="35">
        <v>93431.25</v>
      </c>
      <c r="AY18" s="35">
        <v>95299.88</v>
      </c>
      <c r="AZ18" s="35">
        <v>97168.5</v>
      </c>
      <c r="BA18" s="35">
        <v>99037.13</v>
      </c>
      <c r="BB18" s="35">
        <v>100905.75</v>
      </c>
      <c r="BC18" s="35">
        <v>102774.38</v>
      </c>
      <c r="BD18" s="35">
        <v>104643</v>
      </c>
      <c r="BE18" s="35">
        <v>106511.63</v>
      </c>
      <c r="BF18" s="35">
        <v>108380.25</v>
      </c>
      <c r="BG18" s="35">
        <v>110248.88</v>
      </c>
      <c r="BH18" s="35">
        <v>112117.5</v>
      </c>
      <c r="BI18" s="35">
        <v>113986.13</v>
      </c>
      <c r="BJ18" s="35">
        <v>115854.75</v>
      </c>
      <c r="BK18" s="35">
        <v>117723.38</v>
      </c>
      <c r="BL18" s="35">
        <v>119592</v>
      </c>
      <c r="BM18" s="35">
        <v>121460.63</v>
      </c>
      <c r="BN18" s="35">
        <v>123329.25</v>
      </c>
      <c r="BO18" s="35">
        <v>125197.88</v>
      </c>
      <c r="BP18" s="35">
        <v>127066.5</v>
      </c>
      <c r="BQ18" s="35">
        <v>128935.13</v>
      </c>
      <c r="BR18" s="35">
        <v>130803.75</v>
      </c>
      <c r="BS18" s="35">
        <v>132672.38</v>
      </c>
      <c r="BT18" s="35">
        <v>134541</v>
      </c>
      <c r="BU18" s="35">
        <v>136409.63</v>
      </c>
      <c r="BV18" s="35">
        <v>138278.25</v>
      </c>
      <c r="BW18" s="35">
        <v>140146.88</v>
      </c>
      <c r="BX18" s="35">
        <v>142015.5</v>
      </c>
      <c r="BY18" s="35">
        <v>143884.13</v>
      </c>
      <c r="BZ18" s="35">
        <v>145752.75</v>
      </c>
      <c r="CA18" s="35">
        <v>147621.38</v>
      </c>
      <c r="CB18" s="35">
        <v>149490</v>
      </c>
      <c r="CC18" s="35">
        <v>151358.63</v>
      </c>
      <c r="CD18" s="35">
        <v>153227.25</v>
      </c>
      <c r="CE18" s="35">
        <v>155095.88</v>
      </c>
      <c r="CF18" s="35">
        <v>156964.5</v>
      </c>
      <c r="CG18" s="35">
        <v>158833.13</v>
      </c>
      <c r="CH18" s="35">
        <v>160701.75</v>
      </c>
      <c r="CI18" s="35">
        <v>162570.38</v>
      </c>
      <c r="CJ18" s="35">
        <v>164439</v>
      </c>
      <c r="CK18" s="35">
        <v>166307.63</v>
      </c>
      <c r="CL18" s="35">
        <v>168176.25</v>
      </c>
      <c r="CM18" s="35">
        <v>170044.88</v>
      </c>
      <c r="CN18" s="35">
        <v>171913.5</v>
      </c>
      <c r="CO18" s="35">
        <v>173782.13</v>
      </c>
      <c r="CP18" s="35">
        <v>175650.75</v>
      </c>
      <c r="CQ18" s="35">
        <v>177519.38</v>
      </c>
      <c r="CR18" s="35">
        <v>179388</v>
      </c>
      <c r="CS18" s="35">
        <v>181256.63</v>
      </c>
      <c r="CT18" s="35">
        <v>183125.25</v>
      </c>
      <c r="CU18" s="35">
        <v>184993.88</v>
      </c>
      <c r="CV18" s="35">
        <v>186862.5</v>
      </c>
      <c r="CW18" s="35">
        <v>188731.13</v>
      </c>
    </row>
    <row r="19" spans="1:103" s="6" customFormat="1" ht="24">
      <c r="A19" s="55">
        <v>211581</v>
      </c>
      <c r="B19" s="53" t="s">
        <v>666</v>
      </c>
      <c r="C19" s="32">
        <v>79145.64</v>
      </c>
      <c r="D19" s="13">
        <v>14</v>
      </c>
      <c r="E19" s="35">
        <v>2826.63</v>
      </c>
      <c r="F19" s="64">
        <v>3768.84</v>
      </c>
      <c r="G19" s="35">
        <v>5653.26</v>
      </c>
      <c r="H19" s="35">
        <v>11306.52</v>
      </c>
      <c r="I19" s="35">
        <v>16959.78</v>
      </c>
      <c r="J19" s="35">
        <v>22613.040000000001</v>
      </c>
      <c r="K19" s="35">
        <v>28266.3</v>
      </c>
      <c r="L19" s="35">
        <v>33919.56</v>
      </c>
      <c r="M19" s="35">
        <v>39572.82</v>
      </c>
      <c r="N19" s="35">
        <v>45226.080000000002</v>
      </c>
      <c r="O19" s="35">
        <v>50879.34</v>
      </c>
      <c r="P19" s="35">
        <v>56532.6</v>
      </c>
      <c r="Q19" s="35">
        <v>62185.86</v>
      </c>
      <c r="R19" s="35">
        <v>79145.64</v>
      </c>
      <c r="S19" s="35">
        <v>79145.64</v>
      </c>
      <c r="T19" s="35">
        <v>79145.64</v>
      </c>
      <c r="U19" s="35">
        <v>81972.27</v>
      </c>
      <c r="V19" s="35">
        <v>84798.9</v>
      </c>
      <c r="W19" s="35">
        <v>87625.53</v>
      </c>
      <c r="X19" s="35">
        <v>90452.160000000003</v>
      </c>
      <c r="Y19" s="35">
        <v>93278.79</v>
      </c>
      <c r="Z19" s="35">
        <v>96105.42</v>
      </c>
      <c r="AA19" s="35">
        <v>98932.05</v>
      </c>
      <c r="AB19" s="35">
        <v>101758.68</v>
      </c>
      <c r="AC19" s="35">
        <v>104585.31</v>
      </c>
      <c r="AD19" s="35">
        <v>107411.94</v>
      </c>
      <c r="AE19" s="35">
        <v>110238.57</v>
      </c>
      <c r="AF19" s="35">
        <v>113065.2</v>
      </c>
      <c r="AG19" s="35">
        <v>115891.83</v>
      </c>
      <c r="AH19" s="35">
        <v>118718.46</v>
      </c>
      <c r="AI19" s="35">
        <v>121545.09</v>
      </c>
      <c r="AJ19" s="35">
        <v>124371.72</v>
      </c>
      <c r="AK19" s="35">
        <v>127198.35</v>
      </c>
      <c r="AL19" s="35">
        <v>130024.98</v>
      </c>
      <c r="AM19" s="35">
        <v>132851.60999999999</v>
      </c>
      <c r="AN19" s="35">
        <v>135678.24</v>
      </c>
      <c r="AO19" s="35">
        <v>138504.87</v>
      </c>
      <c r="AP19" s="35">
        <v>141331.5</v>
      </c>
      <c r="AQ19" s="35">
        <v>144158.13</v>
      </c>
      <c r="AR19" s="35">
        <v>146984.76</v>
      </c>
      <c r="AS19" s="35">
        <v>149811.39000000001</v>
      </c>
      <c r="AT19" s="35">
        <v>152638.01999999999</v>
      </c>
      <c r="AU19" s="35">
        <v>155464.65</v>
      </c>
      <c r="AV19" s="35">
        <v>158291.28</v>
      </c>
      <c r="AW19" s="35">
        <v>161117.91</v>
      </c>
      <c r="AX19" s="35">
        <v>163944.54</v>
      </c>
      <c r="AY19" s="35">
        <v>166771.17000000001</v>
      </c>
      <c r="AZ19" s="35">
        <v>169597.8</v>
      </c>
      <c r="BA19" s="35">
        <v>172424.43</v>
      </c>
      <c r="BB19" s="35">
        <v>175251.06</v>
      </c>
      <c r="BC19" s="35">
        <v>178077.69</v>
      </c>
      <c r="BD19" s="35">
        <v>180904.32000000001</v>
      </c>
      <c r="BE19" s="35">
        <v>183730.95</v>
      </c>
      <c r="BF19" s="35">
        <v>186557.58</v>
      </c>
      <c r="BG19" s="35">
        <v>189384.21</v>
      </c>
      <c r="BH19" s="35">
        <v>192210.84</v>
      </c>
      <c r="BI19" s="35">
        <v>195037.47</v>
      </c>
      <c r="BJ19" s="35">
        <v>197864.1</v>
      </c>
      <c r="BK19" s="35">
        <v>200690.73</v>
      </c>
      <c r="BL19" s="35">
        <v>203517.36</v>
      </c>
      <c r="BM19" s="35">
        <v>206343.99</v>
      </c>
      <c r="BN19" s="35">
        <v>209170.62</v>
      </c>
      <c r="BO19" s="35">
        <v>211997.25</v>
      </c>
      <c r="BP19" s="35">
        <v>214823.88</v>
      </c>
      <c r="BQ19" s="35">
        <v>217650.51</v>
      </c>
      <c r="BR19" s="35">
        <v>220477.14</v>
      </c>
      <c r="BS19" s="35">
        <v>223303.77</v>
      </c>
      <c r="BT19" s="35">
        <v>226130.4</v>
      </c>
      <c r="BU19" s="35">
        <v>228957.03</v>
      </c>
      <c r="BV19" s="35">
        <v>231783.66</v>
      </c>
      <c r="BW19" s="35">
        <v>234610.29</v>
      </c>
      <c r="BX19" s="35">
        <v>237436.92</v>
      </c>
      <c r="BY19" s="35">
        <v>240263.55</v>
      </c>
      <c r="BZ19" s="35">
        <v>243090.18</v>
      </c>
      <c r="CA19" s="35">
        <v>245916.81</v>
      </c>
      <c r="CB19" s="35">
        <v>248743.44</v>
      </c>
      <c r="CC19" s="35">
        <v>251570.07</v>
      </c>
      <c r="CD19" s="35">
        <v>254396.7</v>
      </c>
      <c r="CE19" s="35">
        <v>257223.33</v>
      </c>
      <c r="CF19" s="35">
        <v>260049.96</v>
      </c>
      <c r="CG19" s="35">
        <v>262876.59000000003</v>
      </c>
      <c r="CH19" s="35">
        <v>265703.21999999997</v>
      </c>
      <c r="CI19" s="35">
        <v>268529.84999999998</v>
      </c>
      <c r="CJ19" s="35">
        <v>271356.48</v>
      </c>
      <c r="CK19" s="35">
        <v>274183.11</v>
      </c>
      <c r="CL19" s="35">
        <v>277009.74</v>
      </c>
      <c r="CM19" s="35">
        <v>279836.37</v>
      </c>
      <c r="CN19" s="35">
        <v>282663</v>
      </c>
      <c r="CO19" s="35">
        <v>285489.63</v>
      </c>
      <c r="CP19" s="35">
        <v>288316.26</v>
      </c>
      <c r="CQ19" s="35">
        <v>291142.89</v>
      </c>
      <c r="CR19" s="35">
        <v>293969.52</v>
      </c>
      <c r="CS19" s="35">
        <v>296796.15000000002</v>
      </c>
      <c r="CT19" s="35">
        <v>299622.78000000003</v>
      </c>
      <c r="CU19" s="35">
        <v>302449.40999999997</v>
      </c>
      <c r="CV19" s="35">
        <v>305276.03999999998</v>
      </c>
      <c r="CW19" s="35">
        <v>308102.67</v>
      </c>
    </row>
    <row r="20" spans="1:103" s="6" customFormat="1" ht="24">
      <c r="A20" s="55">
        <v>211582</v>
      </c>
      <c r="B20" s="53" t="s">
        <v>667</v>
      </c>
      <c r="C20" s="32">
        <v>129108.42</v>
      </c>
      <c r="D20" s="13">
        <v>14</v>
      </c>
      <c r="E20" s="35">
        <v>4611.0200000000004</v>
      </c>
      <c r="F20" s="64">
        <v>6147.99</v>
      </c>
      <c r="G20" s="35">
        <v>9222.0300000000007</v>
      </c>
      <c r="H20" s="35">
        <v>18444.060000000001</v>
      </c>
      <c r="I20" s="35">
        <v>27666.09</v>
      </c>
      <c r="J20" s="35">
        <v>36888.120000000003</v>
      </c>
      <c r="K20" s="35">
        <v>46110.15</v>
      </c>
      <c r="L20" s="35">
        <v>55332.18</v>
      </c>
      <c r="M20" s="35">
        <v>64554.21</v>
      </c>
      <c r="N20" s="35">
        <v>73776.240000000005</v>
      </c>
      <c r="O20" s="35">
        <v>82998.27</v>
      </c>
      <c r="P20" s="35">
        <v>92220.3</v>
      </c>
      <c r="Q20" s="35">
        <v>101442.33</v>
      </c>
      <c r="R20" s="35">
        <v>129108.42</v>
      </c>
      <c r="S20" s="35">
        <v>129108.42</v>
      </c>
      <c r="T20" s="35">
        <v>129108.42</v>
      </c>
      <c r="U20" s="35">
        <v>133719.44</v>
      </c>
      <c r="V20" s="35">
        <v>138330.45000000001</v>
      </c>
      <c r="W20" s="35">
        <v>142941.47</v>
      </c>
      <c r="X20" s="35">
        <v>147552.48000000001</v>
      </c>
      <c r="Y20" s="35">
        <v>152163.5</v>
      </c>
      <c r="Z20" s="35">
        <v>156774.51</v>
      </c>
      <c r="AA20" s="35">
        <v>161385.53</v>
      </c>
      <c r="AB20" s="35">
        <v>165996.54</v>
      </c>
      <c r="AC20" s="35">
        <v>170607.56</v>
      </c>
      <c r="AD20" s="35">
        <v>175218.57</v>
      </c>
      <c r="AE20" s="35">
        <v>179829.59</v>
      </c>
      <c r="AF20" s="35">
        <v>184440.6</v>
      </c>
      <c r="AG20" s="35">
        <v>189051.62</v>
      </c>
      <c r="AH20" s="35">
        <v>193662.63</v>
      </c>
      <c r="AI20" s="35">
        <v>198273.65</v>
      </c>
      <c r="AJ20" s="35">
        <v>202884.66</v>
      </c>
      <c r="AK20" s="35">
        <v>207495.67999999999</v>
      </c>
      <c r="AL20" s="35">
        <v>212106.69</v>
      </c>
      <c r="AM20" s="35">
        <v>216717.71</v>
      </c>
      <c r="AN20" s="35">
        <v>221328.72</v>
      </c>
      <c r="AO20" s="35">
        <v>225939.74</v>
      </c>
      <c r="AP20" s="35">
        <v>230550.75</v>
      </c>
      <c r="AQ20" s="35">
        <v>235161.77</v>
      </c>
      <c r="AR20" s="35">
        <v>239772.78</v>
      </c>
      <c r="AS20" s="35">
        <v>244383.8</v>
      </c>
      <c r="AT20" s="35">
        <v>248994.81</v>
      </c>
      <c r="AU20" s="35">
        <v>253605.83</v>
      </c>
      <c r="AV20" s="35">
        <v>258216.84</v>
      </c>
      <c r="AW20" s="35">
        <v>262827.86</v>
      </c>
      <c r="AX20" s="35">
        <v>267438.87</v>
      </c>
      <c r="AY20" s="35">
        <v>272049.89</v>
      </c>
      <c r="AZ20" s="35">
        <v>276660.90000000002</v>
      </c>
      <c r="BA20" s="35">
        <v>281271.92</v>
      </c>
      <c r="BB20" s="35">
        <v>285882.93</v>
      </c>
      <c r="BC20" s="35">
        <v>290493.95</v>
      </c>
      <c r="BD20" s="35">
        <v>295104.96000000002</v>
      </c>
      <c r="BE20" s="35">
        <v>299715.98</v>
      </c>
      <c r="BF20" s="35">
        <v>304326.99</v>
      </c>
      <c r="BG20" s="35">
        <v>308938.01</v>
      </c>
      <c r="BH20" s="35">
        <v>313549.02</v>
      </c>
      <c r="BI20" s="35">
        <v>318160.03999999998</v>
      </c>
      <c r="BJ20" s="35">
        <v>322771.05</v>
      </c>
      <c r="BK20" s="35">
        <v>327382.07</v>
      </c>
      <c r="BL20" s="35">
        <v>331993.08</v>
      </c>
      <c r="BM20" s="35">
        <v>336604.1</v>
      </c>
      <c r="BN20" s="35">
        <v>341215.11</v>
      </c>
      <c r="BO20" s="35">
        <v>345826.13</v>
      </c>
      <c r="BP20" s="35">
        <v>350437.14</v>
      </c>
      <c r="BQ20" s="35">
        <v>355048.16</v>
      </c>
      <c r="BR20" s="35">
        <v>359659.17</v>
      </c>
      <c r="BS20" s="35">
        <v>364270.19</v>
      </c>
      <c r="BT20" s="35">
        <v>368881.2</v>
      </c>
      <c r="BU20" s="35">
        <v>373492.22</v>
      </c>
      <c r="BV20" s="35">
        <v>378103.23</v>
      </c>
      <c r="BW20" s="35">
        <v>382714.25</v>
      </c>
      <c r="BX20" s="35">
        <v>387325.26</v>
      </c>
      <c r="BY20" s="35">
        <v>391936.28</v>
      </c>
      <c r="BZ20" s="35">
        <v>396547.29</v>
      </c>
      <c r="CA20" s="35">
        <v>401158.31</v>
      </c>
      <c r="CB20" s="35">
        <v>405769.32</v>
      </c>
      <c r="CC20" s="35">
        <v>410380.34</v>
      </c>
      <c r="CD20" s="35">
        <v>414991.35</v>
      </c>
      <c r="CE20" s="35">
        <v>419602.37</v>
      </c>
      <c r="CF20" s="35">
        <v>424213.38</v>
      </c>
      <c r="CG20" s="35">
        <v>428824.4</v>
      </c>
      <c r="CH20" s="35">
        <v>433435.41</v>
      </c>
      <c r="CI20" s="35">
        <v>438046.43</v>
      </c>
      <c r="CJ20" s="35">
        <v>442657.44</v>
      </c>
      <c r="CK20" s="35">
        <v>447268.46</v>
      </c>
      <c r="CL20" s="35">
        <v>451879.47</v>
      </c>
      <c r="CM20" s="35">
        <v>456490.49</v>
      </c>
      <c r="CN20" s="35">
        <v>461101.5</v>
      </c>
      <c r="CO20" s="35">
        <v>465712.52</v>
      </c>
      <c r="CP20" s="35">
        <v>470323.53</v>
      </c>
      <c r="CQ20" s="35">
        <v>474934.55</v>
      </c>
      <c r="CR20" s="35">
        <v>479545.56</v>
      </c>
      <c r="CS20" s="35">
        <v>484156.58</v>
      </c>
      <c r="CT20" s="35">
        <v>488767.59</v>
      </c>
      <c r="CU20" s="35">
        <v>493378.61</v>
      </c>
      <c r="CV20" s="35">
        <v>497989.62</v>
      </c>
      <c r="CW20" s="35">
        <v>502600.64</v>
      </c>
    </row>
    <row r="21" spans="1:103" s="6" customFormat="1" ht="24">
      <c r="A21" s="55">
        <v>211583</v>
      </c>
      <c r="B21" s="53" t="s">
        <v>668</v>
      </c>
      <c r="C21" s="32">
        <v>132685.56</v>
      </c>
      <c r="D21" s="13">
        <v>14</v>
      </c>
      <c r="E21" s="35">
        <v>4738.7700000000004</v>
      </c>
      <c r="F21" s="64">
        <v>6318.36</v>
      </c>
      <c r="G21" s="35">
        <v>9477.5400000000009</v>
      </c>
      <c r="H21" s="35">
        <v>18955.080000000002</v>
      </c>
      <c r="I21" s="35">
        <v>28432.62</v>
      </c>
      <c r="J21" s="35">
        <v>37910.160000000003</v>
      </c>
      <c r="K21" s="35">
        <v>47387.7</v>
      </c>
      <c r="L21" s="35">
        <v>56865.24</v>
      </c>
      <c r="M21" s="35">
        <v>66342.78</v>
      </c>
      <c r="N21" s="35">
        <v>75820.320000000007</v>
      </c>
      <c r="O21" s="35">
        <v>85297.86</v>
      </c>
      <c r="P21" s="35">
        <v>94775.4</v>
      </c>
      <c r="Q21" s="35">
        <v>104252.94</v>
      </c>
      <c r="R21" s="35">
        <v>132685.56</v>
      </c>
      <c r="S21" s="35">
        <v>132685.56</v>
      </c>
      <c r="T21" s="35">
        <v>132685.56</v>
      </c>
      <c r="U21" s="35">
        <v>137424.32999999999</v>
      </c>
      <c r="V21" s="35">
        <v>142163.1</v>
      </c>
      <c r="W21" s="35">
        <v>146901.87</v>
      </c>
      <c r="X21" s="35">
        <v>151640.64000000001</v>
      </c>
      <c r="Y21" s="35">
        <v>156379.41</v>
      </c>
      <c r="Z21" s="35">
        <v>161118.18</v>
      </c>
      <c r="AA21" s="35">
        <v>165856.95000000001</v>
      </c>
      <c r="AB21" s="35">
        <v>170595.72</v>
      </c>
      <c r="AC21" s="35">
        <v>175334.49</v>
      </c>
      <c r="AD21" s="35">
        <v>180073.26</v>
      </c>
      <c r="AE21" s="35">
        <v>184812.03</v>
      </c>
      <c r="AF21" s="35">
        <v>189550.8</v>
      </c>
      <c r="AG21" s="35">
        <v>194289.57</v>
      </c>
      <c r="AH21" s="35">
        <v>199028.34</v>
      </c>
      <c r="AI21" s="35">
        <v>203767.11</v>
      </c>
      <c r="AJ21" s="35">
        <v>208505.88</v>
      </c>
      <c r="AK21" s="35">
        <v>213244.65</v>
      </c>
      <c r="AL21" s="35">
        <v>217983.42</v>
      </c>
      <c r="AM21" s="35">
        <v>222722.19</v>
      </c>
      <c r="AN21" s="35">
        <v>227460.96</v>
      </c>
      <c r="AO21" s="35">
        <v>232199.73</v>
      </c>
      <c r="AP21" s="35">
        <v>236938.5</v>
      </c>
      <c r="AQ21" s="35">
        <v>241677.27</v>
      </c>
      <c r="AR21" s="35">
        <v>246416.04</v>
      </c>
      <c r="AS21" s="35">
        <v>251154.81</v>
      </c>
      <c r="AT21" s="35">
        <v>255893.58</v>
      </c>
      <c r="AU21" s="35">
        <v>260632.35</v>
      </c>
      <c r="AV21" s="35">
        <v>265371.12</v>
      </c>
      <c r="AW21" s="35">
        <v>270109.89</v>
      </c>
      <c r="AX21" s="35">
        <v>274848.65999999997</v>
      </c>
      <c r="AY21" s="35">
        <v>279587.43</v>
      </c>
      <c r="AZ21" s="35">
        <v>284326.2</v>
      </c>
      <c r="BA21" s="35">
        <v>289064.96999999997</v>
      </c>
      <c r="BB21" s="35">
        <v>293803.74</v>
      </c>
      <c r="BC21" s="35">
        <v>298542.51</v>
      </c>
      <c r="BD21" s="35">
        <v>303281.28000000003</v>
      </c>
      <c r="BE21" s="35">
        <v>308020.05</v>
      </c>
      <c r="BF21" s="35">
        <v>312758.82</v>
      </c>
      <c r="BG21" s="35">
        <v>317497.59000000003</v>
      </c>
      <c r="BH21" s="35">
        <v>322236.36</v>
      </c>
      <c r="BI21" s="35">
        <v>326975.13</v>
      </c>
      <c r="BJ21" s="35">
        <v>331713.90000000002</v>
      </c>
      <c r="BK21" s="35">
        <v>336452.67</v>
      </c>
      <c r="BL21" s="35">
        <v>341191.44</v>
      </c>
      <c r="BM21" s="35">
        <v>345930.21</v>
      </c>
      <c r="BN21" s="35">
        <v>350668.98</v>
      </c>
      <c r="BO21" s="35">
        <v>355407.75</v>
      </c>
      <c r="BP21" s="35">
        <v>360146.52</v>
      </c>
      <c r="BQ21" s="35">
        <v>364885.29</v>
      </c>
      <c r="BR21" s="35">
        <v>369624.06</v>
      </c>
      <c r="BS21" s="35">
        <v>374362.83</v>
      </c>
      <c r="BT21" s="35">
        <v>379101.6</v>
      </c>
      <c r="BU21" s="35">
        <v>383840.37</v>
      </c>
      <c r="BV21" s="35">
        <v>388579.14</v>
      </c>
      <c r="BW21" s="35">
        <v>393317.91</v>
      </c>
      <c r="BX21" s="35">
        <v>398056.68</v>
      </c>
      <c r="BY21" s="35">
        <v>402795.45</v>
      </c>
      <c r="BZ21" s="35">
        <v>407534.22</v>
      </c>
      <c r="CA21" s="35">
        <v>412272.99</v>
      </c>
      <c r="CB21" s="35">
        <v>417011.76</v>
      </c>
      <c r="CC21" s="35">
        <v>421750.53</v>
      </c>
      <c r="CD21" s="35">
        <v>426489.3</v>
      </c>
      <c r="CE21" s="35">
        <v>431228.07</v>
      </c>
      <c r="CF21" s="35">
        <v>435966.84</v>
      </c>
      <c r="CG21" s="35">
        <v>440705.61</v>
      </c>
      <c r="CH21" s="35">
        <v>445444.38</v>
      </c>
      <c r="CI21" s="35">
        <v>450183.15</v>
      </c>
      <c r="CJ21" s="35">
        <v>454921.92</v>
      </c>
      <c r="CK21" s="35">
        <v>459660.69</v>
      </c>
      <c r="CL21" s="35">
        <v>464399.46</v>
      </c>
      <c r="CM21" s="35">
        <v>469138.23</v>
      </c>
      <c r="CN21" s="35">
        <v>473877</v>
      </c>
      <c r="CO21" s="35">
        <v>478615.77</v>
      </c>
      <c r="CP21" s="35">
        <v>483354.54</v>
      </c>
      <c r="CQ21" s="35">
        <v>488093.31</v>
      </c>
      <c r="CR21" s="35">
        <v>492832.08</v>
      </c>
      <c r="CS21" s="35">
        <v>497570.85</v>
      </c>
      <c r="CT21" s="35">
        <v>502309.62</v>
      </c>
      <c r="CU21" s="35">
        <v>507048.39</v>
      </c>
      <c r="CV21" s="35">
        <v>511787.16</v>
      </c>
      <c r="CW21" s="35">
        <v>516525.93</v>
      </c>
    </row>
    <row r="22" spans="1:103" s="6" customFormat="1" ht="24">
      <c r="A22" s="55">
        <v>211584</v>
      </c>
      <c r="B22" s="53" t="s">
        <v>669</v>
      </c>
      <c r="C22" s="32">
        <v>184626.54</v>
      </c>
      <c r="D22" s="13">
        <v>14</v>
      </c>
      <c r="E22" s="35">
        <v>6593.81</v>
      </c>
      <c r="F22" s="64">
        <v>8791.74</v>
      </c>
      <c r="G22" s="35">
        <v>13187.61</v>
      </c>
      <c r="H22" s="35">
        <v>26375.22</v>
      </c>
      <c r="I22" s="35">
        <v>39562.83</v>
      </c>
      <c r="J22" s="35">
        <v>52750.44</v>
      </c>
      <c r="K22" s="35">
        <v>65938.05</v>
      </c>
      <c r="L22" s="35">
        <v>79125.66</v>
      </c>
      <c r="M22" s="35">
        <v>92313.27</v>
      </c>
      <c r="N22" s="35">
        <v>105500.88</v>
      </c>
      <c r="O22" s="35">
        <v>118688.49</v>
      </c>
      <c r="P22" s="35">
        <v>131876.1</v>
      </c>
      <c r="Q22" s="35">
        <v>145063.71</v>
      </c>
      <c r="R22" s="35">
        <v>184626.54</v>
      </c>
      <c r="S22" s="35">
        <v>184626.54</v>
      </c>
      <c r="T22" s="35">
        <v>184626.54</v>
      </c>
      <c r="U22" s="35">
        <v>191220.35</v>
      </c>
      <c r="V22" s="35">
        <v>197814.15</v>
      </c>
      <c r="W22" s="35">
        <v>204407.96</v>
      </c>
      <c r="X22" s="35">
        <v>211001.76</v>
      </c>
      <c r="Y22" s="35">
        <v>217595.57</v>
      </c>
      <c r="Z22" s="35">
        <v>224189.37</v>
      </c>
      <c r="AA22" s="35">
        <v>230783.18</v>
      </c>
      <c r="AB22" s="35">
        <v>237376.98</v>
      </c>
      <c r="AC22" s="35">
        <v>243970.79</v>
      </c>
      <c r="AD22" s="35">
        <v>250564.59</v>
      </c>
      <c r="AE22" s="35">
        <v>257158.39999999999</v>
      </c>
      <c r="AF22" s="35">
        <v>263752.2</v>
      </c>
      <c r="AG22" s="35">
        <v>270346.01</v>
      </c>
      <c r="AH22" s="35">
        <v>276939.81</v>
      </c>
      <c r="AI22" s="35">
        <v>283533.62</v>
      </c>
      <c r="AJ22" s="35">
        <v>290127.42</v>
      </c>
      <c r="AK22" s="35">
        <v>296721.23</v>
      </c>
      <c r="AL22" s="35">
        <v>303315.03000000003</v>
      </c>
      <c r="AM22" s="35">
        <v>309908.84000000003</v>
      </c>
      <c r="AN22" s="35">
        <v>316502.64</v>
      </c>
      <c r="AO22" s="35">
        <v>323096.45</v>
      </c>
      <c r="AP22" s="35">
        <v>329690.25</v>
      </c>
      <c r="AQ22" s="35">
        <v>336284.06</v>
      </c>
      <c r="AR22" s="35">
        <v>342877.86</v>
      </c>
      <c r="AS22" s="35">
        <v>349471.67</v>
      </c>
      <c r="AT22" s="35">
        <v>356065.47</v>
      </c>
      <c r="AU22" s="35">
        <v>362659.28</v>
      </c>
      <c r="AV22" s="35">
        <v>369253.08</v>
      </c>
      <c r="AW22" s="35">
        <v>375846.89</v>
      </c>
      <c r="AX22" s="35">
        <v>382440.69</v>
      </c>
      <c r="AY22" s="35">
        <v>389034.5</v>
      </c>
      <c r="AZ22" s="35">
        <v>395628.3</v>
      </c>
      <c r="BA22" s="35">
        <v>402222.11</v>
      </c>
      <c r="BB22" s="35">
        <v>408815.91</v>
      </c>
      <c r="BC22" s="35">
        <v>415409.72</v>
      </c>
      <c r="BD22" s="35">
        <v>422003.52</v>
      </c>
      <c r="BE22" s="35">
        <v>428597.33</v>
      </c>
      <c r="BF22" s="35">
        <v>435191.13</v>
      </c>
      <c r="BG22" s="35">
        <v>441784.94</v>
      </c>
      <c r="BH22" s="35">
        <v>448378.74</v>
      </c>
      <c r="BI22" s="35">
        <v>454972.55</v>
      </c>
      <c r="BJ22" s="35">
        <v>461566.35</v>
      </c>
      <c r="BK22" s="35">
        <v>468160.16</v>
      </c>
      <c r="BL22" s="35">
        <v>474753.96</v>
      </c>
      <c r="BM22" s="35">
        <v>481347.77</v>
      </c>
      <c r="BN22" s="35">
        <v>487941.57</v>
      </c>
      <c r="BO22" s="35">
        <v>494535.38</v>
      </c>
      <c r="BP22" s="35">
        <v>501129.18</v>
      </c>
      <c r="BQ22" s="35">
        <v>507722.99</v>
      </c>
      <c r="BR22" s="35">
        <v>514316.79</v>
      </c>
      <c r="BS22" s="35">
        <v>520910.6</v>
      </c>
      <c r="BT22" s="35">
        <v>527504.4</v>
      </c>
      <c r="BU22" s="35">
        <v>534098.21</v>
      </c>
      <c r="BV22" s="35">
        <v>540692.01</v>
      </c>
      <c r="BW22" s="35">
        <v>547285.81999999995</v>
      </c>
      <c r="BX22" s="35">
        <v>553879.62</v>
      </c>
      <c r="BY22" s="35">
        <v>560473.43000000005</v>
      </c>
      <c r="BZ22" s="35">
        <v>567067.23</v>
      </c>
      <c r="CA22" s="35">
        <v>573661.04</v>
      </c>
      <c r="CB22" s="35">
        <v>580254.84</v>
      </c>
      <c r="CC22" s="35">
        <v>586848.65</v>
      </c>
      <c r="CD22" s="35">
        <v>593442.44999999995</v>
      </c>
      <c r="CE22" s="35">
        <v>600036.26</v>
      </c>
      <c r="CF22" s="35">
        <v>606630.06000000006</v>
      </c>
      <c r="CG22" s="35">
        <v>613223.87</v>
      </c>
      <c r="CH22" s="35">
        <v>619817.67000000004</v>
      </c>
      <c r="CI22" s="35">
        <v>626411.48</v>
      </c>
      <c r="CJ22" s="35">
        <v>633005.28</v>
      </c>
      <c r="CK22" s="35">
        <v>639599.09</v>
      </c>
      <c r="CL22" s="35">
        <v>646192.89</v>
      </c>
      <c r="CM22" s="35">
        <v>652786.69999999995</v>
      </c>
      <c r="CN22" s="35">
        <v>659380.5</v>
      </c>
      <c r="CO22" s="35">
        <v>665974.31000000006</v>
      </c>
      <c r="CP22" s="35">
        <v>672568.11</v>
      </c>
      <c r="CQ22" s="35">
        <v>679161.92</v>
      </c>
      <c r="CR22" s="35">
        <v>685755.72</v>
      </c>
      <c r="CS22" s="35">
        <v>692349.53</v>
      </c>
      <c r="CT22" s="35">
        <v>698943.33</v>
      </c>
      <c r="CU22" s="35">
        <v>705537.14</v>
      </c>
      <c r="CV22" s="35">
        <v>712130.94</v>
      </c>
      <c r="CW22" s="35">
        <v>718724.75</v>
      </c>
    </row>
    <row r="23" spans="1:103" s="6" customFormat="1" ht="24">
      <c r="A23" s="55">
        <v>211591</v>
      </c>
      <c r="B23" s="53" t="s">
        <v>357</v>
      </c>
      <c r="C23" s="32">
        <v>187409.7</v>
      </c>
      <c r="D23" s="13">
        <v>17</v>
      </c>
      <c r="E23" s="35">
        <v>5512.05</v>
      </c>
      <c r="F23" s="64">
        <v>7349.4</v>
      </c>
      <c r="G23" s="35">
        <v>11024.1</v>
      </c>
      <c r="H23" s="35">
        <v>22048.2</v>
      </c>
      <c r="I23" s="35">
        <v>33072.300000000003</v>
      </c>
      <c r="J23" s="35">
        <v>44096.4</v>
      </c>
      <c r="K23" s="35">
        <v>55120.5</v>
      </c>
      <c r="L23" s="35">
        <v>66144.600000000006</v>
      </c>
      <c r="M23" s="35">
        <v>77168.7</v>
      </c>
      <c r="N23" s="35">
        <v>88192.8</v>
      </c>
      <c r="O23" s="35">
        <v>99216.9</v>
      </c>
      <c r="P23" s="35">
        <v>110241</v>
      </c>
      <c r="Q23" s="35">
        <v>121265.1</v>
      </c>
      <c r="R23" s="35">
        <v>132289.20000000001</v>
      </c>
      <c r="S23" s="35">
        <v>143313.29999999999</v>
      </c>
      <c r="T23" s="35">
        <v>187409.7</v>
      </c>
      <c r="U23" s="35">
        <v>187409.7</v>
      </c>
      <c r="V23" s="35">
        <v>187409.7</v>
      </c>
      <c r="W23" s="35">
        <v>187409.7</v>
      </c>
      <c r="X23" s="35">
        <v>192921.75</v>
      </c>
      <c r="Y23" s="35">
        <v>198433.8</v>
      </c>
      <c r="Z23" s="35">
        <v>203945.85</v>
      </c>
      <c r="AA23" s="35">
        <v>209457.9</v>
      </c>
      <c r="AB23" s="35">
        <v>214969.95</v>
      </c>
      <c r="AC23" s="35">
        <v>220482</v>
      </c>
      <c r="AD23" s="35">
        <v>225994.05</v>
      </c>
      <c r="AE23" s="35">
        <v>231506.1</v>
      </c>
      <c r="AF23" s="35">
        <v>237018.15</v>
      </c>
      <c r="AG23" s="35">
        <v>242530.2</v>
      </c>
      <c r="AH23" s="35">
        <v>248042.25</v>
      </c>
      <c r="AI23" s="35">
        <v>253554.3</v>
      </c>
      <c r="AJ23" s="35">
        <v>259066.35</v>
      </c>
      <c r="AK23" s="35">
        <v>264578.40000000002</v>
      </c>
      <c r="AL23" s="35">
        <v>270090.45</v>
      </c>
      <c r="AM23" s="35">
        <v>275602.5</v>
      </c>
      <c r="AN23" s="35">
        <v>281114.55</v>
      </c>
      <c r="AO23" s="35">
        <v>286626.59999999998</v>
      </c>
      <c r="AP23" s="35">
        <v>292138.65000000002</v>
      </c>
      <c r="AQ23" s="35">
        <v>297650.7</v>
      </c>
      <c r="AR23" s="35">
        <v>303162.75</v>
      </c>
      <c r="AS23" s="35">
        <v>308674.8</v>
      </c>
      <c r="AT23" s="35">
        <v>314186.84999999998</v>
      </c>
      <c r="AU23" s="35">
        <v>319698.90000000002</v>
      </c>
      <c r="AV23" s="35">
        <v>325210.95</v>
      </c>
      <c r="AW23" s="35">
        <v>330723</v>
      </c>
      <c r="AX23" s="35">
        <v>336235.05</v>
      </c>
      <c r="AY23" s="35">
        <v>341747.1</v>
      </c>
      <c r="AZ23" s="35">
        <v>347259.15</v>
      </c>
      <c r="BA23" s="35">
        <v>352771.2</v>
      </c>
      <c r="BB23" s="35">
        <v>358283.25</v>
      </c>
      <c r="BC23" s="35">
        <v>363795.3</v>
      </c>
      <c r="BD23" s="35">
        <v>369307.35</v>
      </c>
      <c r="BE23" s="35">
        <v>374819.4</v>
      </c>
      <c r="BF23" s="35">
        <v>380331.45</v>
      </c>
      <c r="BG23" s="35">
        <v>385843.5</v>
      </c>
      <c r="BH23" s="35">
        <v>391355.55</v>
      </c>
      <c r="BI23" s="35">
        <v>396867.6</v>
      </c>
      <c r="BJ23" s="35">
        <v>402379.65</v>
      </c>
      <c r="BK23" s="35">
        <v>407891.7</v>
      </c>
      <c r="BL23" s="35">
        <v>413403.75</v>
      </c>
      <c r="BM23" s="35">
        <v>418915.8</v>
      </c>
      <c r="BN23" s="35">
        <v>424427.85</v>
      </c>
      <c r="BO23" s="35">
        <v>429939.9</v>
      </c>
      <c r="BP23" s="35">
        <v>435451.95</v>
      </c>
      <c r="BQ23" s="35">
        <v>440964</v>
      </c>
      <c r="BR23" s="35">
        <v>446476.05</v>
      </c>
      <c r="BS23" s="35">
        <v>451988.1</v>
      </c>
      <c r="BT23" s="35">
        <v>457500.15</v>
      </c>
      <c r="BU23" s="35">
        <v>463012.2</v>
      </c>
      <c r="BV23" s="35">
        <v>468524.25</v>
      </c>
      <c r="BW23" s="35">
        <v>474036.3</v>
      </c>
      <c r="BX23" s="35">
        <v>479548.35</v>
      </c>
      <c r="BY23" s="35">
        <v>485060.4</v>
      </c>
      <c r="BZ23" s="35">
        <v>490572.45</v>
      </c>
      <c r="CA23" s="35">
        <v>496084.5</v>
      </c>
      <c r="CB23" s="35">
        <v>501596.55</v>
      </c>
      <c r="CC23" s="35">
        <v>507108.6</v>
      </c>
      <c r="CD23" s="35">
        <v>512620.65</v>
      </c>
      <c r="CE23" s="35">
        <v>518132.7</v>
      </c>
      <c r="CF23" s="35">
        <v>523644.75</v>
      </c>
      <c r="CG23" s="35">
        <v>529156.80000000005</v>
      </c>
      <c r="CH23" s="35">
        <v>534668.85</v>
      </c>
      <c r="CI23" s="35">
        <v>540180.9</v>
      </c>
      <c r="CJ23" s="35">
        <v>545692.94999999995</v>
      </c>
      <c r="CK23" s="35">
        <v>551205</v>
      </c>
      <c r="CL23" s="35">
        <v>556717.05000000005</v>
      </c>
      <c r="CM23" s="35">
        <v>562229.1</v>
      </c>
      <c r="CN23" s="35">
        <v>567741.15</v>
      </c>
      <c r="CO23" s="35">
        <v>573253.19999999995</v>
      </c>
      <c r="CP23" s="35">
        <v>578765.25</v>
      </c>
      <c r="CQ23" s="35">
        <v>584277.30000000005</v>
      </c>
      <c r="CR23" s="35">
        <v>589789.35</v>
      </c>
      <c r="CS23" s="35">
        <v>595301.4</v>
      </c>
      <c r="CT23" s="35">
        <v>600813.44999999995</v>
      </c>
      <c r="CU23" s="35">
        <v>606325.5</v>
      </c>
      <c r="CV23" s="35">
        <v>611837.55000000005</v>
      </c>
      <c r="CW23" s="35">
        <v>617349.6</v>
      </c>
    </row>
    <row r="24" spans="1:103" s="6" customFormat="1" ht="24">
      <c r="A24" s="55">
        <v>211592</v>
      </c>
      <c r="B24" s="53" t="s">
        <v>358</v>
      </c>
      <c r="C24" s="32">
        <v>260462.61</v>
      </c>
      <c r="D24" s="13">
        <v>17</v>
      </c>
      <c r="E24" s="35">
        <v>7660.67</v>
      </c>
      <c r="F24" s="64">
        <v>10214.19</v>
      </c>
      <c r="G24" s="35">
        <v>15321.33</v>
      </c>
      <c r="H24" s="35">
        <v>30642.66</v>
      </c>
      <c r="I24" s="35">
        <v>45963.99</v>
      </c>
      <c r="J24" s="35">
        <v>61285.32</v>
      </c>
      <c r="K24" s="35">
        <v>76606.649999999994</v>
      </c>
      <c r="L24" s="35">
        <v>91927.98</v>
      </c>
      <c r="M24" s="35">
        <v>107249.31</v>
      </c>
      <c r="N24" s="35">
        <v>122570.64</v>
      </c>
      <c r="O24" s="35">
        <v>137891.97</v>
      </c>
      <c r="P24" s="35">
        <v>153213.29999999999</v>
      </c>
      <c r="Q24" s="35">
        <v>168534.63</v>
      </c>
      <c r="R24" s="35">
        <v>183855.96</v>
      </c>
      <c r="S24" s="35">
        <v>199177.29</v>
      </c>
      <c r="T24" s="35">
        <v>260462.61</v>
      </c>
      <c r="U24" s="35">
        <v>260462.61</v>
      </c>
      <c r="V24" s="35">
        <v>260462.61</v>
      </c>
      <c r="W24" s="35">
        <v>260462.61</v>
      </c>
      <c r="X24" s="35">
        <v>268123.28000000003</v>
      </c>
      <c r="Y24" s="35">
        <v>275783.94</v>
      </c>
      <c r="Z24" s="35">
        <v>283444.61</v>
      </c>
      <c r="AA24" s="35">
        <v>291105.27</v>
      </c>
      <c r="AB24" s="35">
        <v>298765.94</v>
      </c>
      <c r="AC24" s="35">
        <v>306426.59999999998</v>
      </c>
      <c r="AD24" s="35">
        <v>314087.27</v>
      </c>
      <c r="AE24" s="35">
        <v>321747.93</v>
      </c>
      <c r="AF24" s="35">
        <v>329408.59999999998</v>
      </c>
      <c r="AG24" s="35">
        <v>337069.26</v>
      </c>
      <c r="AH24" s="35">
        <v>344729.93</v>
      </c>
      <c r="AI24" s="35">
        <v>352390.59</v>
      </c>
      <c r="AJ24" s="35">
        <v>360051.26</v>
      </c>
      <c r="AK24" s="35">
        <v>367711.92</v>
      </c>
      <c r="AL24" s="35">
        <v>375372.59</v>
      </c>
      <c r="AM24" s="35">
        <v>383033.25</v>
      </c>
      <c r="AN24" s="35">
        <v>390693.92</v>
      </c>
      <c r="AO24" s="35">
        <v>398354.58</v>
      </c>
      <c r="AP24" s="35">
        <v>406015.25</v>
      </c>
      <c r="AQ24" s="35">
        <v>413675.91</v>
      </c>
      <c r="AR24" s="35">
        <v>421336.58</v>
      </c>
      <c r="AS24" s="35">
        <v>428997.24</v>
      </c>
      <c r="AT24" s="35">
        <v>436657.91</v>
      </c>
      <c r="AU24" s="35">
        <v>444318.57</v>
      </c>
      <c r="AV24" s="35">
        <v>451979.24</v>
      </c>
      <c r="AW24" s="35">
        <v>459639.9</v>
      </c>
      <c r="AX24" s="35">
        <v>467300.57</v>
      </c>
      <c r="AY24" s="35">
        <v>474961.23</v>
      </c>
      <c r="AZ24" s="35">
        <v>482621.9</v>
      </c>
      <c r="BA24" s="35">
        <v>490282.56</v>
      </c>
      <c r="BB24" s="35">
        <v>497943.23</v>
      </c>
      <c r="BC24" s="35">
        <v>505603.89</v>
      </c>
      <c r="BD24" s="35">
        <v>513264.56</v>
      </c>
      <c r="BE24" s="35">
        <v>520925.22</v>
      </c>
      <c r="BF24" s="35">
        <v>528585.89</v>
      </c>
      <c r="BG24" s="35">
        <v>536246.55000000005</v>
      </c>
      <c r="BH24" s="35">
        <v>543907.22</v>
      </c>
      <c r="BI24" s="35">
        <v>551567.88</v>
      </c>
      <c r="BJ24" s="35">
        <v>559228.55000000005</v>
      </c>
      <c r="BK24" s="35">
        <v>566889.21</v>
      </c>
      <c r="BL24" s="35">
        <v>574549.88</v>
      </c>
      <c r="BM24" s="35">
        <v>582210.54</v>
      </c>
      <c r="BN24" s="35">
        <v>589871.21</v>
      </c>
      <c r="BO24" s="35">
        <v>597531.87</v>
      </c>
      <c r="BP24" s="35">
        <v>605192.54</v>
      </c>
      <c r="BQ24" s="35">
        <v>612853.19999999995</v>
      </c>
      <c r="BR24" s="35">
        <v>620513.87</v>
      </c>
      <c r="BS24" s="35">
        <v>628174.53</v>
      </c>
      <c r="BT24" s="35">
        <v>635835.19999999995</v>
      </c>
      <c r="BU24" s="35">
        <v>643495.86</v>
      </c>
      <c r="BV24" s="35">
        <v>651156.53</v>
      </c>
      <c r="BW24" s="35">
        <v>658817.18999999994</v>
      </c>
      <c r="BX24" s="35">
        <v>666477.86</v>
      </c>
      <c r="BY24" s="35">
        <v>674138.52</v>
      </c>
      <c r="BZ24" s="35">
        <v>681799.19</v>
      </c>
      <c r="CA24" s="35">
        <v>689459.85</v>
      </c>
      <c r="CB24" s="35">
        <v>697120.52</v>
      </c>
      <c r="CC24" s="35">
        <v>704781.18</v>
      </c>
      <c r="CD24" s="35">
        <v>712441.85</v>
      </c>
      <c r="CE24" s="35">
        <v>720102.51</v>
      </c>
      <c r="CF24" s="35">
        <v>727763.18</v>
      </c>
      <c r="CG24" s="35">
        <v>735423.84</v>
      </c>
      <c r="CH24" s="35">
        <v>743084.51</v>
      </c>
      <c r="CI24" s="35">
        <v>750745.17</v>
      </c>
      <c r="CJ24" s="35">
        <v>758405.84</v>
      </c>
      <c r="CK24" s="35">
        <v>766066.5</v>
      </c>
      <c r="CL24" s="35">
        <v>773727.17</v>
      </c>
      <c r="CM24" s="35">
        <v>781387.83</v>
      </c>
      <c r="CN24" s="35">
        <v>789048.5</v>
      </c>
      <c r="CO24" s="35">
        <v>796709.16</v>
      </c>
      <c r="CP24" s="35">
        <v>804369.83</v>
      </c>
      <c r="CQ24" s="35">
        <v>812030.49</v>
      </c>
      <c r="CR24" s="35">
        <v>819691.16</v>
      </c>
      <c r="CS24" s="35">
        <v>827351.82</v>
      </c>
      <c r="CT24" s="35">
        <v>835012.49</v>
      </c>
      <c r="CU24" s="35">
        <v>842673.15</v>
      </c>
      <c r="CV24" s="35">
        <v>850333.82</v>
      </c>
      <c r="CW24" s="35">
        <v>857994.48</v>
      </c>
    </row>
    <row r="25" spans="1:103" s="6" customFormat="1" ht="24">
      <c r="A25" s="55">
        <v>211593</v>
      </c>
      <c r="B25" s="53" t="s">
        <v>359</v>
      </c>
      <c r="C25" s="32">
        <v>317961.53999999998</v>
      </c>
      <c r="D25" s="13">
        <v>17</v>
      </c>
      <c r="E25" s="35">
        <v>9351.81</v>
      </c>
      <c r="F25" s="64">
        <v>12469.05</v>
      </c>
      <c r="G25" s="35">
        <v>18703.62</v>
      </c>
      <c r="H25" s="35">
        <v>37407.24</v>
      </c>
      <c r="I25" s="35">
        <v>56110.86</v>
      </c>
      <c r="J25" s="35">
        <v>74814.48</v>
      </c>
      <c r="K25" s="35">
        <v>93518.1</v>
      </c>
      <c r="L25" s="35">
        <v>112221.72</v>
      </c>
      <c r="M25" s="35">
        <v>130925.34</v>
      </c>
      <c r="N25" s="35">
        <v>149628.96</v>
      </c>
      <c r="O25" s="35">
        <v>168332.58</v>
      </c>
      <c r="P25" s="35">
        <v>187036.2</v>
      </c>
      <c r="Q25" s="35">
        <v>205739.82</v>
      </c>
      <c r="R25" s="35">
        <v>224443.44</v>
      </c>
      <c r="S25" s="35">
        <v>243147.06</v>
      </c>
      <c r="T25" s="35">
        <v>317961.53999999998</v>
      </c>
      <c r="U25" s="35">
        <v>317961.53999999998</v>
      </c>
      <c r="V25" s="35">
        <v>317961.53999999998</v>
      </c>
      <c r="W25" s="35">
        <v>317961.53999999998</v>
      </c>
      <c r="X25" s="35">
        <v>327313.34999999998</v>
      </c>
      <c r="Y25" s="35">
        <v>336665.16</v>
      </c>
      <c r="Z25" s="35">
        <v>346016.97</v>
      </c>
      <c r="AA25" s="35">
        <v>355368.78</v>
      </c>
      <c r="AB25" s="35">
        <v>364720.59</v>
      </c>
      <c r="AC25" s="35">
        <v>374072.4</v>
      </c>
      <c r="AD25" s="35">
        <v>383424.21</v>
      </c>
      <c r="AE25" s="35">
        <v>392776.02</v>
      </c>
      <c r="AF25" s="35">
        <v>402127.83</v>
      </c>
      <c r="AG25" s="35">
        <v>411479.64</v>
      </c>
      <c r="AH25" s="35">
        <v>420831.45</v>
      </c>
      <c r="AI25" s="35">
        <v>430183.26</v>
      </c>
      <c r="AJ25" s="35">
        <v>439535.07</v>
      </c>
      <c r="AK25" s="35">
        <v>448886.88</v>
      </c>
      <c r="AL25" s="35">
        <v>458238.69</v>
      </c>
      <c r="AM25" s="35">
        <v>467590.5</v>
      </c>
      <c r="AN25" s="35">
        <v>476942.31</v>
      </c>
      <c r="AO25" s="35">
        <v>486294.12</v>
      </c>
      <c r="AP25" s="35">
        <v>495645.93</v>
      </c>
      <c r="AQ25" s="35">
        <v>504997.74</v>
      </c>
      <c r="AR25" s="35">
        <v>514349.55</v>
      </c>
      <c r="AS25" s="35">
        <v>523701.36</v>
      </c>
      <c r="AT25" s="35">
        <v>533053.17000000004</v>
      </c>
      <c r="AU25" s="35">
        <v>542404.98</v>
      </c>
      <c r="AV25" s="35">
        <v>551756.79</v>
      </c>
      <c r="AW25" s="35">
        <v>561108.6</v>
      </c>
      <c r="AX25" s="35">
        <v>570460.41</v>
      </c>
      <c r="AY25" s="35">
        <v>579812.22</v>
      </c>
      <c r="AZ25" s="35">
        <v>589164.03</v>
      </c>
      <c r="BA25" s="35">
        <v>598515.84</v>
      </c>
      <c r="BB25" s="35">
        <v>607867.65</v>
      </c>
      <c r="BC25" s="35">
        <v>617219.46</v>
      </c>
      <c r="BD25" s="35">
        <v>626571.27</v>
      </c>
      <c r="BE25" s="35">
        <v>635923.07999999996</v>
      </c>
      <c r="BF25" s="35">
        <v>645274.89</v>
      </c>
      <c r="BG25" s="35">
        <v>654626.69999999995</v>
      </c>
      <c r="BH25" s="35">
        <v>663978.51</v>
      </c>
      <c r="BI25" s="35">
        <v>673330.32</v>
      </c>
      <c r="BJ25" s="35">
        <v>682682.13</v>
      </c>
      <c r="BK25" s="35">
        <v>692033.94</v>
      </c>
      <c r="BL25" s="35">
        <v>701385.75</v>
      </c>
      <c r="BM25" s="35">
        <v>710737.56</v>
      </c>
      <c r="BN25" s="35">
        <v>720089.37</v>
      </c>
      <c r="BO25" s="35">
        <v>729441.18</v>
      </c>
      <c r="BP25" s="35">
        <v>738792.99</v>
      </c>
      <c r="BQ25" s="35">
        <v>748144.8</v>
      </c>
      <c r="BR25" s="35">
        <v>757496.61</v>
      </c>
      <c r="BS25" s="35">
        <v>766848.42</v>
      </c>
      <c r="BT25" s="35">
        <v>776200.23</v>
      </c>
      <c r="BU25" s="35">
        <v>785552.04</v>
      </c>
      <c r="BV25" s="35">
        <v>794903.85</v>
      </c>
      <c r="BW25" s="35">
        <v>804255.66</v>
      </c>
      <c r="BX25" s="35">
        <v>813607.47</v>
      </c>
      <c r="BY25" s="35">
        <v>822959.28</v>
      </c>
      <c r="BZ25" s="35">
        <v>832311.09</v>
      </c>
      <c r="CA25" s="35">
        <v>841662.9</v>
      </c>
      <c r="CB25" s="35">
        <v>851014.71</v>
      </c>
      <c r="CC25" s="35">
        <v>860366.52</v>
      </c>
      <c r="CD25" s="35">
        <v>869718.33</v>
      </c>
      <c r="CE25" s="35">
        <v>879070.14</v>
      </c>
      <c r="CF25" s="35">
        <v>888421.95</v>
      </c>
      <c r="CG25" s="35">
        <v>897773.76</v>
      </c>
      <c r="CH25" s="35">
        <v>907125.57</v>
      </c>
      <c r="CI25" s="35">
        <v>916477.38</v>
      </c>
      <c r="CJ25" s="35">
        <v>925829.19</v>
      </c>
      <c r="CK25" s="35">
        <v>935181</v>
      </c>
      <c r="CL25" s="35">
        <v>944532.81</v>
      </c>
      <c r="CM25" s="35">
        <v>953884.62</v>
      </c>
      <c r="CN25" s="35">
        <v>963236.43</v>
      </c>
      <c r="CO25" s="35">
        <v>972588.24</v>
      </c>
      <c r="CP25" s="35">
        <v>981940.05</v>
      </c>
      <c r="CQ25" s="35">
        <v>991291.86</v>
      </c>
      <c r="CR25" s="35">
        <v>1000643.67</v>
      </c>
      <c r="CS25" s="35">
        <v>1009995.48</v>
      </c>
      <c r="CT25" s="35">
        <v>1019347.29</v>
      </c>
      <c r="CU25" s="35">
        <v>1028699.1</v>
      </c>
      <c r="CV25" s="35">
        <v>1038050.91</v>
      </c>
      <c r="CW25" s="35">
        <v>1047402.72</v>
      </c>
    </row>
    <row r="26" spans="1:103" s="6" customFormat="1" ht="24">
      <c r="A26" s="55">
        <v>211594</v>
      </c>
      <c r="B26" s="53" t="s">
        <v>363</v>
      </c>
      <c r="C26" s="32">
        <v>245508.39</v>
      </c>
      <c r="D26" s="13">
        <v>17</v>
      </c>
      <c r="E26" s="35">
        <v>7220.84</v>
      </c>
      <c r="F26" s="64">
        <v>9627.75</v>
      </c>
      <c r="G26" s="35">
        <v>14441.67</v>
      </c>
      <c r="H26" s="35">
        <v>28883.34</v>
      </c>
      <c r="I26" s="35">
        <v>43325.01</v>
      </c>
      <c r="J26" s="35">
        <v>57766.68</v>
      </c>
      <c r="K26" s="35">
        <v>72208.350000000006</v>
      </c>
      <c r="L26" s="35">
        <v>86650.02</v>
      </c>
      <c r="M26" s="35">
        <v>101091.69</v>
      </c>
      <c r="N26" s="35">
        <v>115533.36</v>
      </c>
      <c r="O26" s="35">
        <v>129975.03</v>
      </c>
      <c r="P26" s="35">
        <v>144416.70000000001</v>
      </c>
      <c r="Q26" s="35">
        <v>158858.37</v>
      </c>
      <c r="R26" s="35">
        <v>173300.04</v>
      </c>
      <c r="S26" s="35">
        <v>187741.71</v>
      </c>
      <c r="T26" s="35">
        <v>245508.39</v>
      </c>
      <c r="U26" s="35">
        <v>245508.39</v>
      </c>
      <c r="V26" s="35">
        <v>245508.39</v>
      </c>
      <c r="W26" s="35">
        <v>245508.39</v>
      </c>
      <c r="X26" s="35">
        <v>252729.23</v>
      </c>
      <c r="Y26" s="35">
        <v>259950.06</v>
      </c>
      <c r="Z26" s="35">
        <v>267170.90000000002</v>
      </c>
      <c r="AA26" s="35">
        <v>274391.73</v>
      </c>
      <c r="AB26" s="35">
        <v>281612.57</v>
      </c>
      <c r="AC26" s="35">
        <v>288833.40000000002</v>
      </c>
      <c r="AD26" s="35">
        <v>296054.24</v>
      </c>
      <c r="AE26" s="35">
        <v>303275.07</v>
      </c>
      <c r="AF26" s="35">
        <v>310495.90999999997</v>
      </c>
      <c r="AG26" s="35">
        <v>317716.74</v>
      </c>
      <c r="AH26" s="35">
        <v>324937.58</v>
      </c>
      <c r="AI26" s="35">
        <v>332158.40999999997</v>
      </c>
      <c r="AJ26" s="35">
        <v>339379.25</v>
      </c>
      <c r="AK26" s="35">
        <v>346600.08</v>
      </c>
      <c r="AL26" s="35">
        <v>353820.92</v>
      </c>
      <c r="AM26" s="35">
        <v>361041.75</v>
      </c>
      <c r="AN26" s="35">
        <v>368262.59</v>
      </c>
      <c r="AO26" s="35">
        <v>375483.42</v>
      </c>
      <c r="AP26" s="35">
        <v>382704.26</v>
      </c>
      <c r="AQ26" s="35">
        <v>389925.09</v>
      </c>
      <c r="AR26" s="35">
        <v>397145.93</v>
      </c>
      <c r="AS26" s="35">
        <v>404366.76</v>
      </c>
      <c r="AT26" s="35">
        <v>411587.6</v>
      </c>
      <c r="AU26" s="35">
        <v>418808.43</v>
      </c>
      <c r="AV26" s="35">
        <v>426029.27</v>
      </c>
      <c r="AW26" s="35">
        <v>433250.1</v>
      </c>
      <c r="AX26" s="35">
        <v>440470.94</v>
      </c>
      <c r="AY26" s="35">
        <v>447691.77</v>
      </c>
      <c r="AZ26" s="35">
        <v>454912.61</v>
      </c>
      <c r="BA26" s="35">
        <v>462133.44</v>
      </c>
      <c r="BB26" s="35">
        <v>469354.28</v>
      </c>
      <c r="BC26" s="35">
        <v>476575.11</v>
      </c>
      <c r="BD26" s="35">
        <v>483795.95</v>
      </c>
      <c r="BE26" s="35">
        <v>491016.78</v>
      </c>
      <c r="BF26" s="35">
        <v>498237.62</v>
      </c>
      <c r="BG26" s="35">
        <v>505458.45</v>
      </c>
      <c r="BH26" s="35">
        <v>512679.29</v>
      </c>
      <c r="BI26" s="35">
        <v>519900.12</v>
      </c>
      <c r="BJ26" s="35">
        <v>527120.96</v>
      </c>
      <c r="BK26" s="35">
        <v>534341.79</v>
      </c>
      <c r="BL26" s="35">
        <v>541562.63</v>
      </c>
      <c r="BM26" s="35">
        <v>548783.46</v>
      </c>
      <c r="BN26" s="35">
        <v>556004.30000000005</v>
      </c>
      <c r="BO26" s="35">
        <v>563225.13</v>
      </c>
      <c r="BP26" s="35">
        <v>570445.97</v>
      </c>
      <c r="BQ26" s="35">
        <v>577666.80000000005</v>
      </c>
      <c r="BR26" s="35">
        <v>584887.64</v>
      </c>
      <c r="BS26" s="35">
        <v>592108.47</v>
      </c>
      <c r="BT26" s="35">
        <v>599329.31000000006</v>
      </c>
      <c r="BU26" s="35">
        <v>606550.14</v>
      </c>
      <c r="BV26" s="35">
        <v>613770.98</v>
      </c>
      <c r="BW26" s="35">
        <v>620991.81000000006</v>
      </c>
      <c r="BX26" s="35">
        <v>628212.65</v>
      </c>
      <c r="BY26" s="35">
        <v>635433.48</v>
      </c>
      <c r="BZ26" s="35">
        <v>642654.31999999995</v>
      </c>
      <c r="CA26" s="35">
        <v>649875.15</v>
      </c>
      <c r="CB26" s="35">
        <v>657095.99</v>
      </c>
      <c r="CC26" s="35">
        <v>664316.81999999995</v>
      </c>
      <c r="CD26" s="35">
        <v>671537.66</v>
      </c>
      <c r="CE26" s="35">
        <v>678758.49</v>
      </c>
      <c r="CF26" s="35">
        <v>685979.33</v>
      </c>
      <c r="CG26" s="35">
        <v>693200.16</v>
      </c>
      <c r="CH26" s="35">
        <v>700421</v>
      </c>
      <c r="CI26" s="35">
        <v>707641.83</v>
      </c>
      <c r="CJ26" s="35">
        <v>714862.67</v>
      </c>
      <c r="CK26" s="35">
        <v>722083.5</v>
      </c>
      <c r="CL26" s="35">
        <v>729304.34</v>
      </c>
      <c r="CM26" s="35">
        <v>736525.17</v>
      </c>
      <c r="CN26" s="35">
        <v>743746.01</v>
      </c>
      <c r="CO26" s="35">
        <v>750966.84</v>
      </c>
      <c r="CP26" s="35">
        <v>758187.68</v>
      </c>
      <c r="CQ26" s="35">
        <v>765408.51</v>
      </c>
      <c r="CR26" s="35">
        <v>772629.35</v>
      </c>
      <c r="CS26" s="35">
        <v>779850.18</v>
      </c>
      <c r="CT26" s="35">
        <v>787071.02</v>
      </c>
      <c r="CU26" s="35">
        <v>794291.85</v>
      </c>
      <c r="CV26" s="35">
        <v>801512.69</v>
      </c>
      <c r="CW26" s="35">
        <v>808733.52</v>
      </c>
    </row>
    <row r="27" spans="1:103" s="6" customFormat="1" ht="24">
      <c r="A27" s="55">
        <v>211595</v>
      </c>
      <c r="B27" s="53" t="s">
        <v>360</v>
      </c>
      <c r="C27" s="32">
        <v>233869.86</v>
      </c>
      <c r="D27" s="13">
        <v>19</v>
      </c>
      <c r="E27" s="35">
        <v>6154.47</v>
      </c>
      <c r="F27" s="64">
        <v>8205.93</v>
      </c>
      <c r="G27" s="35">
        <v>12308.94</v>
      </c>
      <c r="H27" s="35">
        <v>24617.88</v>
      </c>
      <c r="I27" s="35">
        <v>36926.82</v>
      </c>
      <c r="J27" s="35">
        <v>49235.76</v>
      </c>
      <c r="K27" s="35">
        <v>61544.7</v>
      </c>
      <c r="L27" s="35">
        <v>73853.64</v>
      </c>
      <c r="M27" s="35">
        <v>86162.58</v>
      </c>
      <c r="N27" s="35">
        <v>98471.52</v>
      </c>
      <c r="O27" s="35">
        <v>110780.46</v>
      </c>
      <c r="P27" s="35">
        <v>123089.4</v>
      </c>
      <c r="Q27" s="35">
        <v>135398.34</v>
      </c>
      <c r="R27" s="35">
        <v>147707.28</v>
      </c>
      <c r="S27" s="35">
        <v>160016.22</v>
      </c>
      <c r="T27" s="35">
        <v>172325.16</v>
      </c>
      <c r="U27" s="35">
        <v>184634.1</v>
      </c>
      <c r="V27" s="35">
        <v>233869.86</v>
      </c>
      <c r="W27" s="35">
        <v>233869.86</v>
      </c>
      <c r="X27" s="35">
        <v>233869.86</v>
      </c>
      <c r="Y27" s="35">
        <v>233869.86</v>
      </c>
      <c r="Z27" s="35">
        <v>240024.33</v>
      </c>
      <c r="AA27" s="35">
        <v>246178.8</v>
      </c>
      <c r="AB27" s="35">
        <v>252333.27</v>
      </c>
      <c r="AC27" s="35">
        <v>258487.74</v>
      </c>
      <c r="AD27" s="35">
        <v>264642.21000000002</v>
      </c>
      <c r="AE27" s="35">
        <v>270796.68</v>
      </c>
      <c r="AF27" s="35">
        <v>276951.15000000002</v>
      </c>
      <c r="AG27" s="35">
        <v>283105.62</v>
      </c>
      <c r="AH27" s="35">
        <v>289260.09000000003</v>
      </c>
      <c r="AI27" s="35">
        <v>295414.56</v>
      </c>
      <c r="AJ27" s="35">
        <v>301569.03000000003</v>
      </c>
      <c r="AK27" s="35">
        <v>307723.5</v>
      </c>
      <c r="AL27" s="35">
        <v>313877.96999999997</v>
      </c>
      <c r="AM27" s="35">
        <v>320032.44</v>
      </c>
      <c r="AN27" s="35">
        <v>326186.90999999997</v>
      </c>
      <c r="AO27" s="35">
        <v>332341.38</v>
      </c>
      <c r="AP27" s="35">
        <v>338495.85</v>
      </c>
      <c r="AQ27" s="35">
        <v>344650.32</v>
      </c>
      <c r="AR27" s="35">
        <v>350804.79</v>
      </c>
      <c r="AS27" s="35">
        <v>356959.26</v>
      </c>
      <c r="AT27" s="35">
        <v>363113.73</v>
      </c>
      <c r="AU27" s="35">
        <v>369268.2</v>
      </c>
      <c r="AV27" s="35">
        <v>375422.67</v>
      </c>
      <c r="AW27" s="35">
        <v>381577.14</v>
      </c>
      <c r="AX27" s="35">
        <v>387731.61</v>
      </c>
      <c r="AY27" s="35">
        <v>393886.08</v>
      </c>
      <c r="AZ27" s="35">
        <v>400040.55</v>
      </c>
      <c r="BA27" s="35">
        <v>406195.02</v>
      </c>
      <c r="BB27" s="35">
        <v>412349.49</v>
      </c>
      <c r="BC27" s="35">
        <v>418503.96</v>
      </c>
      <c r="BD27" s="35">
        <v>424658.43</v>
      </c>
      <c r="BE27" s="35">
        <v>430812.9</v>
      </c>
      <c r="BF27" s="35">
        <v>436967.37</v>
      </c>
      <c r="BG27" s="35">
        <v>443121.84</v>
      </c>
      <c r="BH27" s="35">
        <v>449276.31</v>
      </c>
      <c r="BI27" s="35">
        <v>455430.78</v>
      </c>
      <c r="BJ27" s="35">
        <v>461585.25</v>
      </c>
      <c r="BK27" s="35">
        <v>467739.72</v>
      </c>
      <c r="BL27" s="35">
        <v>473894.19</v>
      </c>
      <c r="BM27" s="35">
        <v>480048.66</v>
      </c>
      <c r="BN27" s="35">
        <v>486203.13</v>
      </c>
      <c r="BO27" s="35">
        <v>492357.6</v>
      </c>
      <c r="BP27" s="35">
        <v>498512.07</v>
      </c>
      <c r="BQ27" s="35">
        <v>504666.54</v>
      </c>
      <c r="BR27" s="35">
        <v>510821.01</v>
      </c>
      <c r="BS27" s="35">
        <v>516975.48</v>
      </c>
      <c r="BT27" s="35">
        <v>523129.95</v>
      </c>
      <c r="BU27" s="35">
        <v>529284.42000000004</v>
      </c>
      <c r="BV27" s="35">
        <v>535438.89</v>
      </c>
      <c r="BW27" s="35">
        <v>541593.36</v>
      </c>
      <c r="BX27" s="35">
        <v>547747.82999999996</v>
      </c>
      <c r="BY27" s="35">
        <v>553902.30000000005</v>
      </c>
      <c r="BZ27" s="35">
        <v>560056.77</v>
      </c>
      <c r="CA27" s="35">
        <v>566211.24</v>
      </c>
      <c r="CB27" s="35">
        <v>572365.71</v>
      </c>
      <c r="CC27" s="35">
        <v>578520.18000000005</v>
      </c>
      <c r="CD27" s="35">
        <v>584674.65</v>
      </c>
      <c r="CE27" s="35">
        <v>590829.12</v>
      </c>
      <c r="CF27" s="35">
        <v>596983.59</v>
      </c>
      <c r="CG27" s="35">
        <v>603138.06000000006</v>
      </c>
      <c r="CH27" s="35">
        <v>609292.53</v>
      </c>
      <c r="CI27" s="35">
        <v>615447</v>
      </c>
      <c r="CJ27" s="35">
        <v>621601.47</v>
      </c>
      <c r="CK27" s="35">
        <v>627755.93999999994</v>
      </c>
      <c r="CL27" s="35">
        <v>633910.41</v>
      </c>
      <c r="CM27" s="35">
        <v>640064.88</v>
      </c>
      <c r="CN27" s="35">
        <v>646219.35</v>
      </c>
      <c r="CO27" s="35">
        <v>652373.81999999995</v>
      </c>
      <c r="CP27" s="35">
        <v>658528.29</v>
      </c>
      <c r="CQ27" s="35">
        <v>664682.76</v>
      </c>
      <c r="CR27" s="35">
        <v>670837.23</v>
      </c>
      <c r="CS27" s="35">
        <v>676991.7</v>
      </c>
      <c r="CT27" s="35">
        <v>683146.17</v>
      </c>
      <c r="CU27" s="35">
        <v>689300.64</v>
      </c>
      <c r="CV27" s="35">
        <v>695455.11</v>
      </c>
      <c r="CW27" s="35">
        <v>701609.58</v>
      </c>
    </row>
    <row r="28" spans="1:103" s="6" customFormat="1" ht="24">
      <c r="A28" s="55">
        <v>211596</v>
      </c>
      <c r="B28" s="53" t="s">
        <v>361</v>
      </c>
      <c r="C28" s="32">
        <v>306922.77</v>
      </c>
      <c r="D28" s="13">
        <v>19</v>
      </c>
      <c r="E28" s="35">
        <v>8076.92</v>
      </c>
      <c r="F28" s="64">
        <v>10769.22</v>
      </c>
      <c r="G28" s="35">
        <v>16153.83</v>
      </c>
      <c r="H28" s="35">
        <v>32307.66</v>
      </c>
      <c r="I28" s="35">
        <v>48461.49</v>
      </c>
      <c r="J28" s="35">
        <v>64615.32</v>
      </c>
      <c r="K28" s="35">
        <v>80769.149999999994</v>
      </c>
      <c r="L28" s="35">
        <v>96922.98</v>
      </c>
      <c r="M28" s="35">
        <v>113076.81</v>
      </c>
      <c r="N28" s="35">
        <v>129230.64</v>
      </c>
      <c r="O28" s="35">
        <v>145384.47</v>
      </c>
      <c r="P28" s="35">
        <v>161538.29999999999</v>
      </c>
      <c r="Q28" s="35">
        <v>177692.13</v>
      </c>
      <c r="R28" s="35">
        <v>193845.96</v>
      </c>
      <c r="S28" s="35">
        <v>209999.79</v>
      </c>
      <c r="T28" s="35">
        <v>226153.62</v>
      </c>
      <c r="U28" s="35">
        <v>242307.45</v>
      </c>
      <c r="V28" s="35">
        <v>306922.77</v>
      </c>
      <c r="W28" s="35">
        <v>306922.77</v>
      </c>
      <c r="X28" s="35">
        <v>306922.77</v>
      </c>
      <c r="Y28" s="35">
        <v>306922.77</v>
      </c>
      <c r="Z28" s="35">
        <v>314999.69</v>
      </c>
      <c r="AA28" s="35">
        <v>323076.59999999998</v>
      </c>
      <c r="AB28" s="35">
        <v>331153.52</v>
      </c>
      <c r="AC28" s="35">
        <v>339230.43</v>
      </c>
      <c r="AD28" s="35">
        <v>347307.35</v>
      </c>
      <c r="AE28" s="35">
        <v>355384.26</v>
      </c>
      <c r="AF28" s="35">
        <v>363461.18</v>
      </c>
      <c r="AG28" s="35">
        <v>371538.09</v>
      </c>
      <c r="AH28" s="35">
        <v>379615.01</v>
      </c>
      <c r="AI28" s="35">
        <v>387691.92</v>
      </c>
      <c r="AJ28" s="35">
        <v>395768.84</v>
      </c>
      <c r="AK28" s="35">
        <v>403845.75</v>
      </c>
      <c r="AL28" s="35">
        <v>411922.67</v>
      </c>
      <c r="AM28" s="35">
        <v>419999.58</v>
      </c>
      <c r="AN28" s="35">
        <v>428076.5</v>
      </c>
      <c r="AO28" s="35">
        <v>436153.41</v>
      </c>
      <c r="AP28" s="35">
        <v>444230.33</v>
      </c>
      <c r="AQ28" s="35">
        <v>452307.24</v>
      </c>
      <c r="AR28" s="35">
        <v>460384.16</v>
      </c>
      <c r="AS28" s="35">
        <v>468461.07</v>
      </c>
      <c r="AT28" s="35">
        <v>476537.99</v>
      </c>
      <c r="AU28" s="35">
        <v>484614.9</v>
      </c>
      <c r="AV28" s="35">
        <v>492691.82</v>
      </c>
      <c r="AW28" s="35">
        <v>500768.73</v>
      </c>
      <c r="AX28" s="35">
        <v>508845.65</v>
      </c>
      <c r="AY28" s="35">
        <v>516922.56</v>
      </c>
      <c r="AZ28" s="35">
        <v>524999.48</v>
      </c>
      <c r="BA28" s="35">
        <v>533076.39</v>
      </c>
      <c r="BB28" s="35">
        <v>541153.31000000006</v>
      </c>
      <c r="BC28" s="35">
        <v>549230.22</v>
      </c>
      <c r="BD28" s="35">
        <v>557307.14</v>
      </c>
      <c r="BE28" s="35">
        <v>565384.05000000005</v>
      </c>
      <c r="BF28" s="35">
        <v>573460.97</v>
      </c>
      <c r="BG28" s="35">
        <v>581537.88</v>
      </c>
      <c r="BH28" s="35">
        <v>589614.80000000005</v>
      </c>
      <c r="BI28" s="35">
        <v>597691.71</v>
      </c>
      <c r="BJ28" s="35">
        <v>605768.63</v>
      </c>
      <c r="BK28" s="35">
        <v>613845.54</v>
      </c>
      <c r="BL28" s="35">
        <v>621922.46</v>
      </c>
      <c r="BM28" s="35">
        <v>629999.37</v>
      </c>
      <c r="BN28" s="35">
        <v>638076.29</v>
      </c>
      <c r="BO28" s="35">
        <v>646153.19999999995</v>
      </c>
      <c r="BP28" s="35">
        <v>654230.12</v>
      </c>
      <c r="BQ28" s="35">
        <v>662307.03</v>
      </c>
      <c r="BR28" s="35">
        <v>670383.94999999995</v>
      </c>
      <c r="BS28" s="35">
        <v>678460.86</v>
      </c>
      <c r="BT28" s="35">
        <v>686537.78</v>
      </c>
      <c r="BU28" s="35">
        <v>694614.69</v>
      </c>
      <c r="BV28" s="35">
        <v>702691.61</v>
      </c>
      <c r="BW28" s="35">
        <v>710768.52</v>
      </c>
      <c r="BX28" s="35">
        <v>718845.43999999994</v>
      </c>
      <c r="BY28" s="35">
        <v>726922.35</v>
      </c>
      <c r="BZ28" s="35">
        <v>734999.27</v>
      </c>
      <c r="CA28" s="35">
        <v>743076.18</v>
      </c>
      <c r="CB28" s="35">
        <v>751153.1</v>
      </c>
      <c r="CC28" s="35">
        <v>759230.01</v>
      </c>
      <c r="CD28" s="35">
        <v>767306.93</v>
      </c>
      <c r="CE28" s="35">
        <v>775383.84</v>
      </c>
      <c r="CF28" s="35">
        <v>783460.76</v>
      </c>
      <c r="CG28" s="35">
        <v>791537.67</v>
      </c>
      <c r="CH28" s="35">
        <v>799614.59</v>
      </c>
      <c r="CI28" s="35">
        <v>807691.5</v>
      </c>
      <c r="CJ28" s="35">
        <v>815768.42</v>
      </c>
      <c r="CK28" s="35">
        <v>823845.33</v>
      </c>
      <c r="CL28" s="35">
        <v>831922.25</v>
      </c>
      <c r="CM28" s="35">
        <v>839999.16</v>
      </c>
      <c r="CN28" s="35">
        <v>848076.08</v>
      </c>
      <c r="CO28" s="35">
        <v>856152.99</v>
      </c>
      <c r="CP28" s="35">
        <v>864229.91</v>
      </c>
      <c r="CQ28" s="35">
        <v>872306.82</v>
      </c>
      <c r="CR28" s="35">
        <v>880383.74</v>
      </c>
      <c r="CS28" s="35">
        <v>888460.65</v>
      </c>
      <c r="CT28" s="35">
        <v>896537.57</v>
      </c>
      <c r="CU28" s="35">
        <v>904614.48</v>
      </c>
      <c r="CV28" s="35">
        <v>912691.4</v>
      </c>
      <c r="CW28" s="35">
        <v>920768.31</v>
      </c>
    </row>
    <row r="29" spans="1:103" s="6" customFormat="1" ht="24">
      <c r="A29" s="55">
        <v>211597</v>
      </c>
      <c r="B29" s="53" t="s">
        <v>362</v>
      </c>
      <c r="C29" s="32">
        <v>365214.96</v>
      </c>
      <c r="D29" s="13">
        <v>19</v>
      </c>
      <c r="E29" s="35">
        <v>9610.92</v>
      </c>
      <c r="F29" s="64">
        <v>0</v>
      </c>
      <c r="G29" s="35">
        <v>19221.84</v>
      </c>
      <c r="H29" s="35">
        <v>38443.68</v>
      </c>
      <c r="I29" s="35">
        <v>57665.52</v>
      </c>
      <c r="J29" s="35">
        <v>76887.360000000001</v>
      </c>
      <c r="K29" s="35">
        <v>96109.2</v>
      </c>
      <c r="L29" s="35">
        <v>115331.04</v>
      </c>
      <c r="M29" s="35">
        <v>134552.88</v>
      </c>
      <c r="N29" s="35">
        <v>153774.72</v>
      </c>
      <c r="O29" s="35">
        <v>172996.56</v>
      </c>
      <c r="P29" s="35">
        <v>192218.4</v>
      </c>
      <c r="Q29" s="35">
        <v>211440.24</v>
      </c>
      <c r="R29" s="35">
        <v>230662.08</v>
      </c>
      <c r="S29" s="35">
        <v>249883.92</v>
      </c>
      <c r="T29" s="35">
        <v>269105.76</v>
      </c>
      <c r="U29" s="35">
        <v>288327.59999999998</v>
      </c>
      <c r="V29" s="35">
        <v>365214.96</v>
      </c>
      <c r="W29" s="35">
        <v>365214.96</v>
      </c>
      <c r="X29" s="35">
        <v>365214.96</v>
      </c>
      <c r="Y29" s="35">
        <v>365214.96</v>
      </c>
      <c r="Z29" s="35">
        <v>374825.88</v>
      </c>
      <c r="AA29" s="35">
        <v>384436.8</v>
      </c>
      <c r="AB29" s="35">
        <v>394047.72</v>
      </c>
      <c r="AC29" s="35">
        <v>403658.64</v>
      </c>
      <c r="AD29" s="35">
        <v>413269.56</v>
      </c>
      <c r="AE29" s="35">
        <v>422880.48</v>
      </c>
      <c r="AF29" s="35">
        <v>432491.4</v>
      </c>
      <c r="AG29" s="35">
        <v>442102.32</v>
      </c>
      <c r="AH29" s="35">
        <v>451713.24</v>
      </c>
      <c r="AI29" s="35">
        <v>461324.16</v>
      </c>
      <c r="AJ29" s="35">
        <v>470935.08</v>
      </c>
      <c r="AK29" s="35">
        <v>480546</v>
      </c>
      <c r="AL29" s="35">
        <v>490156.92</v>
      </c>
      <c r="AM29" s="35">
        <v>499767.84</v>
      </c>
      <c r="AN29" s="35">
        <v>509378.76</v>
      </c>
      <c r="AO29" s="35">
        <v>518989.68</v>
      </c>
      <c r="AP29" s="35">
        <v>528600.6</v>
      </c>
      <c r="AQ29" s="35">
        <v>538211.52</v>
      </c>
      <c r="AR29" s="35">
        <v>547822.43999999994</v>
      </c>
      <c r="AS29" s="35">
        <v>557433.36</v>
      </c>
      <c r="AT29" s="35">
        <v>567044.28</v>
      </c>
      <c r="AU29" s="35">
        <v>576655.19999999995</v>
      </c>
      <c r="AV29" s="35">
        <v>586266.12</v>
      </c>
      <c r="AW29" s="35">
        <v>595877.04</v>
      </c>
      <c r="AX29" s="35">
        <v>605487.96</v>
      </c>
      <c r="AY29" s="35">
        <v>615098.88</v>
      </c>
      <c r="AZ29" s="35">
        <v>624709.80000000005</v>
      </c>
      <c r="BA29" s="35">
        <v>634320.72</v>
      </c>
      <c r="BB29" s="35">
        <v>643931.64</v>
      </c>
      <c r="BC29" s="35">
        <v>653542.56000000006</v>
      </c>
      <c r="BD29" s="35">
        <v>663153.48</v>
      </c>
      <c r="BE29" s="35">
        <v>672764.4</v>
      </c>
      <c r="BF29" s="35">
        <v>682375.32</v>
      </c>
      <c r="BG29" s="35">
        <v>691986.24</v>
      </c>
      <c r="BH29" s="35">
        <v>701597.16</v>
      </c>
      <c r="BI29" s="35">
        <v>711208.08</v>
      </c>
      <c r="BJ29" s="35">
        <v>720819</v>
      </c>
      <c r="BK29" s="35">
        <v>730429.92</v>
      </c>
      <c r="BL29" s="35">
        <v>740040.84</v>
      </c>
      <c r="BM29" s="35">
        <v>749651.76</v>
      </c>
      <c r="BN29" s="35">
        <v>759262.68</v>
      </c>
      <c r="BO29" s="35">
        <v>768873.6</v>
      </c>
      <c r="BP29" s="35">
        <v>778484.52</v>
      </c>
      <c r="BQ29" s="35">
        <v>788095.44</v>
      </c>
      <c r="BR29" s="35">
        <v>797706.36</v>
      </c>
      <c r="BS29" s="35">
        <v>807317.28</v>
      </c>
      <c r="BT29" s="35">
        <v>816928.2</v>
      </c>
      <c r="BU29" s="35">
        <v>826539.12</v>
      </c>
      <c r="BV29" s="35">
        <v>836150.04</v>
      </c>
      <c r="BW29" s="35">
        <v>845760.96</v>
      </c>
      <c r="BX29" s="35">
        <v>855371.88</v>
      </c>
      <c r="BY29" s="35">
        <v>864982.8</v>
      </c>
      <c r="BZ29" s="35">
        <v>874593.72</v>
      </c>
      <c r="CA29" s="35">
        <v>884204.64</v>
      </c>
      <c r="CB29" s="35">
        <v>893815.56</v>
      </c>
      <c r="CC29" s="35">
        <v>903426.48</v>
      </c>
      <c r="CD29" s="35">
        <v>913037.4</v>
      </c>
      <c r="CE29" s="35">
        <v>922648.32</v>
      </c>
      <c r="CF29" s="35">
        <v>932259.24</v>
      </c>
      <c r="CG29" s="35">
        <v>941870.16</v>
      </c>
      <c r="CH29" s="35">
        <v>951481.08</v>
      </c>
      <c r="CI29" s="35">
        <v>961092</v>
      </c>
      <c r="CJ29" s="35">
        <v>970702.92</v>
      </c>
      <c r="CK29" s="35">
        <v>980313.84</v>
      </c>
      <c r="CL29" s="35">
        <v>989924.76</v>
      </c>
      <c r="CM29" s="35">
        <v>999535.68</v>
      </c>
      <c r="CN29" s="35">
        <v>1009146.6</v>
      </c>
      <c r="CO29" s="35">
        <v>1018757.52</v>
      </c>
      <c r="CP29" s="35">
        <v>1028368.44</v>
      </c>
      <c r="CQ29" s="35">
        <v>1037979.36</v>
      </c>
      <c r="CR29" s="35">
        <v>1047590.28</v>
      </c>
      <c r="CS29" s="35">
        <v>1057201.2</v>
      </c>
      <c r="CT29" s="35">
        <v>1066812.1200000001</v>
      </c>
      <c r="CU29" s="35">
        <v>1076423.04</v>
      </c>
      <c r="CV29" s="35">
        <v>1086033.96</v>
      </c>
      <c r="CW29" s="35">
        <v>1095644.8799999999</v>
      </c>
    </row>
    <row r="30" spans="1:103" s="6" customFormat="1" ht="24">
      <c r="A30" s="55">
        <v>211598</v>
      </c>
      <c r="B30" s="53" t="s">
        <v>364</v>
      </c>
      <c r="C30" s="32">
        <v>291370.32</v>
      </c>
      <c r="D30" s="13">
        <v>19</v>
      </c>
      <c r="E30" s="35">
        <v>7667.64</v>
      </c>
      <c r="F30" s="64">
        <v>10223.549999999999</v>
      </c>
      <c r="G30" s="35">
        <v>15335.28</v>
      </c>
      <c r="H30" s="35">
        <v>30670.560000000001</v>
      </c>
      <c r="I30" s="35">
        <v>46005.84</v>
      </c>
      <c r="J30" s="35">
        <v>61341.120000000003</v>
      </c>
      <c r="K30" s="35">
        <v>76676.399999999994</v>
      </c>
      <c r="L30" s="35">
        <v>92011.68</v>
      </c>
      <c r="M30" s="35">
        <v>107346.96</v>
      </c>
      <c r="N30" s="35">
        <v>122682.24000000001</v>
      </c>
      <c r="O30" s="35">
        <v>138017.51999999999</v>
      </c>
      <c r="P30" s="35">
        <v>153352.79999999999</v>
      </c>
      <c r="Q30" s="35">
        <v>168688.08</v>
      </c>
      <c r="R30" s="35">
        <v>184023.36</v>
      </c>
      <c r="S30" s="35">
        <v>199358.64</v>
      </c>
      <c r="T30" s="35">
        <v>214693.92</v>
      </c>
      <c r="U30" s="35">
        <v>230029.2</v>
      </c>
      <c r="V30" s="35">
        <v>291370.32</v>
      </c>
      <c r="W30" s="35">
        <v>291370.32</v>
      </c>
      <c r="X30" s="35">
        <v>291370.32</v>
      </c>
      <c r="Y30" s="35">
        <v>291370.32</v>
      </c>
      <c r="Z30" s="35">
        <v>299037.96000000002</v>
      </c>
      <c r="AA30" s="35">
        <v>306705.59999999998</v>
      </c>
      <c r="AB30" s="35">
        <v>314373.24</v>
      </c>
      <c r="AC30" s="35">
        <v>322040.88</v>
      </c>
      <c r="AD30" s="35">
        <v>329708.52</v>
      </c>
      <c r="AE30" s="35">
        <v>337376.16</v>
      </c>
      <c r="AF30" s="35">
        <v>345043.8</v>
      </c>
      <c r="AG30" s="35">
        <v>352711.44</v>
      </c>
      <c r="AH30" s="35">
        <v>360379.08</v>
      </c>
      <c r="AI30" s="35">
        <v>368046.72</v>
      </c>
      <c r="AJ30" s="35">
        <v>375714.36</v>
      </c>
      <c r="AK30" s="35">
        <v>383382</v>
      </c>
      <c r="AL30" s="35">
        <v>391049.64</v>
      </c>
      <c r="AM30" s="35">
        <v>398717.28</v>
      </c>
      <c r="AN30" s="35">
        <v>406384.92</v>
      </c>
      <c r="AO30" s="35">
        <v>414052.56</v>
      </c>
      <c r="AP30" s="35">
        <v>421720.2</v>
      </c>
      <c r="AQ30" s="35">
        <v>429387.84</v>
      </c>
      <c r="AR30" s="35">
        <v>437055.48</v>
      </c>
      <c r="AS30" s="35">
        <v>444723.12</v>
      </c>
      <c r="AT30" s="35">
        <v>452390.76</v>
      </c>
      <c r="AU30" s="35">
        <v>460058.4</v>
      </c>
      <c r="AV30" s="35">
        <v>467726.04</v>
      </c>
      <c r="AW30" s="35">
        <v>475393.68</v>
      </c>
      <c r="AX30" s="35">
        <v>483061.32</v>
      </c>
      <c r="AY30" s="35">
        <v>490728.96000000002</v>
      </c>
      <c r="AZ30" s="35">
        <v>498396.6</v>
      </c>
      <c r="BA30" s="35">
        <v>506064.24</v>
      </c>
      <c r="BB30" s="35">
        <v>513731.88</v>
      </c>
      <c r="BC30" s="35">
        <v>521399.52</v>
      </c>
      <c r="BD30" s="35">
        <v>529067.16</v>
      </c>
      <c r="BE30" s="35">
        <v>536734.80000000005</v>
      </c>
      <c r="BF30" s="35">
        <v>544402.43999999994</v>
      </c>
      <c r="BG30" s="35">
        <v>552070.07999999996</v>
      </c>
      <c r="BH30" s="35">
        <v>559737.72</v>
      </c>
      <c r="BI30" s="35">
        <v>567405.36</v>
      </c>
      <c r="BJ30" s="35">
        <v>575073</v>
      </c>
      <c r="BK30" s="35">
        <v>582740.64</v>
      </c>
      <c r="BL30" s="35">
        <v>590408.28</v>
      </c>
      <c r="BM30" s="35">
        <v>598075.92000000004</v>
      </c>
      <c r="BN30" s="35">
        <v>605743.56000000006</v>
      </c>
      <c r="BO30" s="35">
        <v>613411.19999999995</v>
      </c>
      <c r="BP30" s="35">
        <v>621078.84</v>
      </c>
      <c r="BQ30" s="35">
        <v>628746.48</v>
      </c>
      <c r="BR30" s="35">
        <v>636414.12</v>
      </c>
      <c r="BS30" s="35">
        <v>644081.76</v>
      </c>
      <c r="BT30" s="35">
        <v>651749.4</v>
      </c>
      <c r="BU30" s="35">
        <v>659417.04</v>
      </c>
      <c r="BV30" s="35">
        <v>667084.68000000005</v>
      </c>
      <c r="BW30" s="35">
        <v>674752.32</v>
      </c>
      <c r="BX30" s="35">
        <v>682419.96</v>
      </c>
      <c r="BY30" s="35">
        <v>690087.6</v>
      </c>
      <c r="BZ30" s="35">
        <v>697755.24</v>
      </c>
      <c r="CA30" s="35">
        <v>705422.88</v>
      </c>
      <c r="CB30" s="35">
        <v>713090.52</v>
      </c>
      <c r="CC30" s="35">
        <v>720758.16</v>
      </c>
      <c r="CD30" s="35">
        <v>728425.8</v>
      </c>
      <c r="CE30" s="35">
        <v>736093.44</v>
      </c>
      <c r="CF30" s="35">
        <v>743761.08</v>
      </c>
      <c r="CG30" s="35">
        <v>751428.72</v>
      </c>
      <c r="CH30" s="35">
        <v>759096.36</v>
      </c>
      <c r="CI30" s="35">
        <v>766764</v>
      </c>
      <c r="CJ30" s="35">
        <v>774431.64</v>
      </c>
      <c r="CK30" s="35">
        <v>782099.28</v>
      </c>
      <c r="CL30" s="35">
        <v>789766.92</v>
      </c>
      <c r="CM30" s="35">
        <v>797434.56</v>
      </c>
      <c r="CN30" s="35">
        <v>805102.2</v>
      </c>
      <c r="CO30" s="35">
        <v>812769.84</v>
      </c>
      <c r="CP30" s="35">
        <v>820437.48</v>
      </c>
      <c r="CQ30" s="35">
        <v>828105.12</v>
      </c>
      <c r="CR30" s="35">
        <v>835772.76</v>
      </c>
      <c r="CS30" s="35">
        <v>843440.4</v>
      </c>
      <c r="CT30" s="35">
        <v>851108.04</v>
      </c>
      <c r="CU30" s="35">
        <v>858775.68</v>
      </c>
      <c r="CV30" s="35">
        <v>866443.32</v>
      </c>
      <c r="CW30" s="35">
        <v>874110.96</v>
      </c>
    </row>
    <row r="31" spans="1:103">
      <c r="A31" s="55">
        <v>231210</v>
      </c>
      <c r="B31" s="53" t="s">
        <v>727</v>
      </c>
      <c r="C31" s="32">
        <v>93375.6</v>
      </c>
      <c r="D31" s="13">
        <v>12</v>
      </c>
      <c r="E31" s="35">
        <v>3890.7</v>
      </c>
      <c r="F31" s="50">
        <v>5187.5</v>
      </c>
      <c r="G31" s="35">
        <v>7781.3</v>
      </c>
      <c r="H31" s="35">
        <v>15562.6</v>
      </c>
      <c r="I31" s="35">
        <v>23343.9</v>
      </c>
      <c r="J31" s="35">
        <v>31125.200000000001</v>
      </c>
      <c r="K31" s="35">
        <v>38906.5</v>
      </c>
      <c r="L31" s="35">
        <v>46687.8</v>
      </c>
      <c r="M31" s="35">
        <v>54469.1</v>
      </c>
      <c r="N31" s="35">
        <v>62250.400000000001</v>
      </c>
      <c r="O31" s="35">
        <v>70031.7</v>
      </c>
      <c r="P31" s="35">
        <v>77813</v>
      </c>
      <c r="Q31" s="35">
        <v>85594.3</v>
      </c>
      <c r="R31" s="35">
        <v>93375.6</v>
      </c>
      <c r="S31" s="35">
        <v>97266.3</v>
      </c>
      <c r="T31" s="35">
        <v>101157</v>
      </c>
      <c r="U31" s="35">
        <v>105047.7</v>
      </c>
      <c r="V31" s="35">
        <v>108938.4</v>
      </c>
      <c r="W31" s="35">
        <v>112829.1</v>
      </c>
      <c r="X31" s="35">
        <v>116719.8</v>
      </c>
      <c r="Y31" s="35">
        <v>120610.5</v>
      </c>
      <c r="Z31" s="35">
        <v>124501.2</v>
      </c>
      <c r="AA31" s="35">
        <v>128391.9</v>
      </c>
      <c r="AB31" s="35">
        <v>132282.6</v>
      </c>
      <c r="AC31" s="35">
        <v>136173.29999999999</v>
      </c>
      <c r="AD31" s="35">
        <v>140064</v>
      </c>
      <c r="AE31" s="35">
        <v>143954.70000000001</v>
      </c>
      <c r="AF31" s="35">
        <v>147845.4</v>
      </c>
      <c r="AG31" s="35">
        <v>151736.1</v>
      </c>
      <c r="AH31" s="35">
        <v>155626.79999999999</v>
      </c>
      <c r="AI31" s="35">
        <v>159517.5</v>
      </c>
      <c r="AJ31" s="35">
        <v>163408.20000000001</v>
      </c>
      <c r="AK31" s="35">
        <v>167298.9</v>
      </c>
      <c r="AL31" s="35">
        <v>171189.6</v>
      </c>
      <c r="AM31" s="35">
        <v>175080.3</v>
      </c>
      <c r="AN31" s="35">
        <v>178971</v>
      </c>
      <c r="AO31" s="35">
        <v>182861.7</v>
      </c>
      <c r="AP31" s="35">
        <v>186752.4</v>
      </c>
      <c r="AQ31" s="35">
        <v>190643.1</v>
      </c>
      <c r="AR31" s="35">
        <v>194533.8</v>
      </c>
      <c r="AS31" s="35">
        <v>198424.5</v>
      </c>
      <c r="AT31" s="35">
        <v>202315.2</v>
      </c>
      <c r="AU31" s="35">
        <v>206205.9</v>
      </c>
      <c r="AV31" s="35">
        <v>210096.6</v>
      </c>
      <c r="AW31" s="35">
        <v>213987.3</v>
      </c>
      <c r="AX31" s="35">
        <v>217878</v>
      </c>
      <c r="AY31" s="35">
        <v>221768.7</v>
      </c>
      <c r="AZ31" s="35">
        <v>225659.4</v>
      </c>
      <c r="BA31" s="35">
        <v>229550.1</v>
      </c>
      <c r="BB31" s="35">
        <v>233440.8</v>
      </c>
      <c r="BC31" s="35">
        <v>237331.5</v>
      </c>
      <c r="BD31" s="35">
        <v>241222.2</v>
      </c>
      <c r="BE31" s="35">
        <v>245112.9</v>
      </c>
      <c r="BF31" s="35">
        <v>249003.6</v>
      </c>
      <c r="BG31" s="35">
        <v>252894.3</v>
      </c>
      <c r="BH31" s="35">
        <v>256785</v>
      </c>
      <c r="BI31" s="35">
        <v>260675.7</v>
      </c>
      <c r="BJ31" s="35">
        <v>264566.40000000002</v>
      </c>
      <c r="BK31" s="35">
        <v>268457.09999999998</v>
      </c>
      <c r="BL31" s="35">
        <v>272347.8</v>
      </c>
      <c r="BM31" s="35">
        <v>276238.5</v>
      </c>
      <c r="BN31" s="35">
        <v>280129.2</v>
      </c>
      <c r="BO31" s="35">
        <v>284019.90000000002</v>
      </c>
      <c r="BP31" s="35">
        <v>287910.59999999998</v>
      </c>
      <c r="BQ31" s="35">
        <v>291801.3</v>
      </c>
      <c r="BR31" s="35">
        <v>295692</v>
      </c>
      <c r="BS31" s="35">
        <v>299582.7</v>
      </c>
      <c r="BT31" s="35">
        <v>303473.40000000002</v>
      </c>
      <c r="BU31" s="35">
        <v>307364.09999999998</v>
      </c>
      <c r="BV31" s="35">
        <v>311254.8</v>
      </c>
      <c r="BW31" s="35">
        <v>315145.5</v>
      </c>
      <c r="BX31" s="35">
        <v>319036.2</v>
      </c>
      <c r="BY31" s="35">
        <v>322926.90000000002</v>
      </c>
      <c r="BZ31" s="35">
        <v>326817.59999999998</v>
      </c>
      <c r="CA31" s="35">
        <v>330708.3</v>
      </c>
      <c r="CB31" s="35">
        <v>334599</v>
      </c>
      <c r="CC31" s="35">
        <v>338489.7</v>
      </c>
      <c r="CD31" s="35">
        <v>342380.4</v>
      </c>
      <c r="CE31" s="35">
        <v>346271.1</v>
      </c>
      <c r="CF31" s="35">
        <v>350161.8</v>
      </c>
      <c r="CG31" s="35">
        <v>354052.5</v>
      </c>
      <c r="CH31" s="35">
        <v>357943.2</v>
      </c>
      <c r="CI31" s="35">
        <v>361833.9</v>
      </c>
      <c r="CJ31" s="35">
        <v>365724.6</v>
      </c>
      <c r="CK31" s="35">
        <v>369615.3</v>
      </c>
      <c r="CL31" s="35">
        <v>373506</v>
      </c>
      <c r="CM31" s="35">
        <v>377396.7</v>
      </c>
      <c r="CN31" s="35">
        <v>381287.4</v>
      </c>
      <c r="CO31" s="35">
        <v>385178.1</v>
      </c>
      <c r="CP31" s="35">
        <v>389068.79999999999</v>
      </c>
      <c r="CQ31" s="35">
        <v>392959.5</v>
      </c>
      <c r="CR31" s="35">
        <v>396850.2</v>
      </c>
      <c r="CS31" s="35">
        <v>400740.9</v>
      </c>
      <c r="CT31" s="35">
        <v>404631.6</v>
      </c>
      <c r="CU31" s="35">
        <v>408522.3</v>
      </c>
      <c r="CV31" s="35">
        <v>412413</v>
      </c>
      <c r="CW31" s="35">
        <v>416303.7</v>
      </c>
    </row>
    <row r="32" spans="1:103">
      <c r="A32" s="55">
        <v>231220</v>
      </c>
      <c r="B32" s="53" t="s">
        <v>728</v>
      </c>
      <c r="C32" s="32">
        <v>152321.70000000001</v>
      </c>
      <c r="D32" s="13">
        <v>17</v>
      </c>
      <c r="E32" s="35">
        <v>4480.1000000000004</v>
      </c>
      <c r="F32" s="50">
        <v>5973.4</v>
      </c>
      <c r="G32" s="35">
        <v>8960.1</v>
      </c>
      <c r="H32" s="35">
        <v>17920.2</v>
      </c>
      <c r="I32" s="35">
        <v>26880.3</v>
      </c>
      <c r="J32" s="35">
        <v>35840.400000000001</v>
      </c>
      <c r="K32" s="35">
        <v>44800.5</v>
      </c>
      <c r="L32" s="35">
        <v>53760.6</v>
      </c>
      <c r="M32" s="35">
        <v>62720.7</v>
      </c>
      <c r="N32" s="35">
        <v>71680.800000000003</v>
      </c>
      <c r="O32" s="35">
        <v>80640.899999999994</v>
      </c>
      <c r="P32" s="35">
        <v>89601</v>
      </c>
      <c r="Q32" s="35">
        <v>98561.1</v>
      </c>
      <c r="R32" s="35">
        <v>107521.2</v>
      </c>
      <c r="S32" s="35">
        <v>116481.3</v>
      </c>
      <c r="T32" s="35">
        <v>125441.4</v>
      </c>
      <c r="U32" s="35">
        <v>134401.5</v>
      </c>
      <c r="V32" s="35">
        <v>143361.60000000001</v>
      </c>
      <c r="W32" s="35">
        <v>152321.70000000001</v>
      </c>
      <c r="X32" s="35">
        <v>156801.79999999999</v>
      </c>
      <c r="Y32" s="35">
        <v>161281.9</v>
      </c>
      <c r="Z32" s="35">
        <v>165762</v>
      </c>
      <c r="AA32" s="35">
        <v>170242.1</v>
      </c>
      <c r="AB32" s="35">
        <v>174722.2</v>
      </c>
      <c r="AC32" s="35">
        <v>179202.3</v>
      </c>
      <c r="AD32" s="35">
        <v>183682.4</v>
      </c>
      <c r="AE32" s="35">
        <v>188162.5</v>
      </c>
      <c r="AF32" s="35">
        <v>192642.6</v>
      </c>
      <c r="AG32" s="35">
        <v>197122.7</v>
      </c>
      <c r="AH32" s="35">
        <v>201602.8</v>
      </c>
      <c r="AI32" s="35">
        <v>206082.9</v>
      </c>
      <c r="AJ32" s="35">
        <v>210563</v>
      </c>
      <c r="AK32" s="35">
        <v>215043.1</v>
      </c>
      <c r="AL32" s="35">
        <v>219523.20000000001</v>
      </c>
      <c r="AM32" s="35">
        <v>224003.3</v>
      </c>
      <c r="AN32" s="35">
        <v>228483.4</v>
      </c>
      <c r="AO32" s="35">
        <v>232963.5</v>
      </c>
      <c r="AP32" s="35">
        <v>237443.6</v>
      </c>
      <c r="AQ32" s="35">
        <v>241923.7</v>
      </c>
      <c r="AR32" s="35">
        <v>246403.8</v>
      </c>
      <c r="AS32" s="35">
        <v>250883.9</v>
      </c>
      <c r="AT32" s="35">
        <v>255364</v>
      </c>
      <c r="AU32" s="35">
        <v>259844.1</v>
      </c>
      <c r="AV32" s="35">
        <v>264324.2</v>
      </c>
      <c r="AW32" s="35">
        <v>268804.3</v>
      </c>
      <c r="AX32" s="35">
        <v>273284.40000000002</v>
      </c>
      <c r="AY32" s="35">
        <v>277764.5</v>
      </c>
      <c r="AZ32" s="35">
        <v>282244.59999999998</v>
      </c>
      <c r="BA32" s="35">
        <v>286724.7</v>
      </c>
      <c r="BB32" s="35">
        <v>291204.8</v>
      </c>
      <c r="BC32" s="35">
        <v>295684.90000000002</v>
      </c>
      <c r="BD32" s="35">
        <v>300165</v>
      </c>
      <c r="BE32" s="35">
        <v>304645.09999999998</v>
      </c>
      <c r="BF32" s="35">
        <v>309125.2</v>
      </c>
      <c r="BG32" s="35">
        <v>313605.3</v>
      </c>
      <c r="BH32" s="35">
        <v>318085.40000000002</v>
      </c>
      <c r="BI32" s="35">
        <v>322565.5</v>
      </c>
      <c r="BJ32" s="35">
        <v>327045.59999999998</v>
      </c>
      <c r="BK32" s="35">
        <v>331525.7</v>
      </c>
      <c r="BL32" s="35">
        <v>336005.8</v>
      </c>
      <c r="BM32" s="35">
        <v>340485.9</v>
      </c>
      <c r="BN32" s="35">
        <v>344966</v>
      </c>
      <c r="BO32" s="35">
        <v>349446.1</v>
      </c>
      <c r="BP32" s="35">
        <v>353926.2</v>
      </c>
      <c r="BQ32" s="35">
        <v>358406.3</v>
      </c>
      <c r="BR32" s="35">
        <v>362886.40000000002</v>
      </c>
      <c r="BS32" s="35">
        <v>367366.5</v>
      </c>
      <c r="BT32" s="35">
        <v>371846.6</v>
      </c>
      <c r="BU32" s="35">
        <v>376326.7</v>
      </c>
      <c r="BV32" s="35">
        <v>380806.8</v>
      </c>
      <c r="BW32" s="35">
        <v>385286.9</v>
      </c>
      <c r="BX32" s="35">
        <v>389767</v>
      </c>
      <c r="BY32" s="35">
        <v>394247.1</v>
      </c>
      <c r="BZ32" s="35">
        <v>398727.2</v>
      </c>
      <c r="CA32" s="35">
        <v>403207.3</v>
      </c>
      <c r="CB32" s="35">
        <v>407687.4</v>
      </c>
      <c r="CC32" s="35">
        <v>412167.5</v>
      </c>
      <c r="CD32" s="35">
        <v>416647.6</v>
      </c>
      <c r="CE32" s="35">
        <v>421127.7</v>
      </c>
      <c r="CF32" s="35">
        <v>425607.8</v>
      </c>
      <c r="CG32" s="35">
        <v>430087.9</v>
      </c>
      <c r="CH32" s="35">
        <v>434568</v>
      </c>
      <c r="CI32" s="35">
        <v>439048.1</v>
      </c>
      <c r="CJ32" s="35">
        <v>443528.2</v>
      </c>
      <c r="CK32" s="35">
        <v>448008.3</v>
      </c>
      <c r="CL32" s="35">
        <v>452488.4</v>
      </c>
      <c r="CM32" s="35">
        <v>456968.5</v>
      </c>
      <c r="CN32" s="35">
        <v>461448.6</v>
      </c>
      <c r="CO32" s="35">
        <v>465928.7</v>
      </c>
      <c r="CP32" s="35">
        <v>470408.8</v>
      </c>
      <c r="CQ32" s="35">
        <v>474888.9</v>
      </c>
      <c r="CR32" s="35">
        <v>479369</v>
      </c>
      <c r="CS32" s="35">
        <v>483849.1</v>
      </c>
      <c r="CT32" s="35">
        <v>488329.2</v>
      </c>
      <c r="CU32" s="35">
        <v>492809.3</v>
      </c>
      <c r="CV32" s="35">
        <v>497289.4</v>
      </c>
      <c r="CW32" s="35">
        <v>501769.5</v>
      </c>
    </row>
    <row r="33" spans="1:143">
      <c r="A33" s="63">
        <v>231300</v>
      </c>
      <c r="B33" s="53" t="s">
        <v>536</v>
      </c>
      <c r="C33" s="32">
        <v>54055</v>
      </c>
      <c r="D33" s="9">
        <v>10</v>
      </c>
      <c r="E33" s="49">
        <v>2702.8</v>
      </c>
      <c r="F33" s="50">
        <v>3603.7</v>
      </c>
      <c r="G33" s="56">
        <v>5405.5</v>
      </c>
      <c r="H33" s="56">
        <v>10811</v>
      </c>
      <c r="I33" s="56">
        <v>16216.5</v>
      </c>
      <c r="J33" s="56">
        <v>21622</v>
      </c>
      <c r="K33" s="56">
        <v>27027.5</v>
      </c>
      <c r="L33" s="56">
        <v>32433</v>
      </c>
      <c r="M33" s="56">
        <v>37838.5</v>
      </c>
      <c r="N33" s="56">
        <v>43244</v>
      </c>
      <c r="O33" s="56">
        <v>48649.5</v>
      </c>
      <c r="P33" s="56">
        <v>54055</v>
      </c>
      <c r="Q33" s="56">
        <v>56757.8</v>
      </c>
      <c r="R33" s="56">
        <v>59460.6</v>
      </c>
      <c r="S33" s="56">
        <v>62163.4</v>
      </c>
      <c r="T33" s="56">
        <v>64866.2</v>
      </c>
      <c r="U33" s="56">
        <v>67569</v>
      </c>
      <c r="V33" s="56">
        <v>70271.8</v>
      </c>
      <c r="W33" s="56">
        <v>72974.600000000006</v>
      </c>
      <c r="X33" s="56">
        <v>75677.399999999994</v>
      </c>
      <c r="Y33" s="56">
        <v>78380.2</v>
      </c>
      <c r="Z33" s="56">
        <v>81083</v>
      </c>
      <c r="AA33" s="56">
        <v>83785.8</v>
      </c>
      <c r="AB33" s="56">
        <v>86488.6</v>
      </c>
      <c r="AC33" s="56">
        <v>89191.4</v>
      </c>
      <c r="AD33" s="56">
        <v>91894.2</v>
      </c>
      <c r="AE33" s="56">
        <v>94597</v>
      </c>
      <c r="AF33" s="56">
        <v>97299.8</v>
      </c>
      <c r="AG33" s="56">
        <v>100002.6</v>
      </c>
      <c r="AH33" s="56">
        <v>102705.4</v>
      </c>
      <c r="AI33" s="56">
        <v>105408.2</v>
      </c>
      <c r="AJ33" s="56">
        <v>108111</v>
      </c>
      <c r="AK33" s="56">
        <v>110813.8</v>
      </c>
      <c r="AL33" s="56">
        <v>113516.6</v>
      </c>
      <c r="AM33" s="56">
        <v>116219.4</v>
      </c>
      <c r="AN33" s="56">
        <v>118922.2</v>
      </c>
      <c r="AO33" s="56">
        <v>121625</v>
      </c>
      <c r="AP33" s="56">
        <v>124327.8</v>
      </c>
      <c r="AQ33" s="56">
        <v>127030.6</v>
      </c>
      <c r="AR33" s="56">
        <v>129733.4</v>
      </c>
      <c r="AS33" s="56">
        <v>132436.20000000001</v>
      </c>
      <c r="AT33" s="56">
        <v>135139</v>
      </c>
      <c r="AU33" s="56">
        <v>137841.79999999999</v>
      </c>
      <c r="AV33" s="56">
        <v>140544.6</v>
      </c>
      <c r="AW33" s="56">
        <v>143247.4</v>
      </c>
      <c r="AX33" s="56">
        <v>145950.20000000001</v>
      </c>
      <c r="AY33" s="56">
        <v>148653</v>
      </c>
      <c r="AZ33" s="56">
        <v>151355.79999999999</v>
      </c>
      <c r="BA33" s="56">
        <v>154058.6</v>
      </c>
      <c r="BB33" s="56">
        <v>156761.4</v>
      </c>
      <c r="BC33" s="56">
        <v>159464.20000000001</v>
      </c>
      <c r="BD33" s="56">
        <v>162167</v>
      </c>
      <c r="BE33" s="56">
        <v>164869.79999999999</v>
      </c>
      <c r="BF33" s="56">
        <v>167572.6</v>
      </c>
      <c r="BG33" s="56">
        <v>170275.4</v>
      </c>
      <c r="BH33" s="56">
        <v>172978.2</v>
      </c>
      <c r="BI33" s="56">
        <v>175681</v>
      </c>
      <c r="BJ33" s="56">
        <v>178383.8</v>
      </c>
      <c r="BK33" s="56">
        <v>181086.6</v>
      </c>
      <c r="BL33" s="56">
        <v>183789.4</v>
      </c>
      <c r="BM33" s="56">
        <v>186492.2</v>
      </c>
      <c r="BN33" s="56">
        <v>189195</v>
      </c>
      <c r="BO33" s="56">
        <v>191897.8</v>
      </c>
      <c r="BP33" s="56">
        <v>194600.6</v>
      </c>
      <c r="BQ33" s="56">
        <v>197303.4</v>
      </c>
      <c r="BR33" s="56">
        <v>200006.2</v>
      </c>
      <c r="BS33" s="56">
        <v>202709</v>
      </c>
      <c r="BT33" s="56">
        <v>205411.8</v>
      </c>
      <c r="BU33" s="56">
        <v>208114.6</v>
      </c>
      <c r="BV33" s="56">
        <v>210817.4</v>
      </c>
      <c r="BW33" s="56">
        <v>213520.2</v>
      </c>
      <c r="BX33" s="56">
        <v>216223</v>
      </c>
      <c r="BY33" s="56">
        <v>218925.8</v>
      </c>
      <c r="BZ33" s="56">
        <v>221628.6</v>
      </c>
      <c r="CA33" s="56">
        <v>224331.4</v>
      </c>
      <c r="CB33" s="56">
        <v>227034.2</v>
      </c>
      <c r="CC33" s="56">
        <v>229737</v>
      </c>
      <c r="CD33" s="56">
        <v>232439.8</v>
      </c>
      <c r="CE33" s="56">
        <v>235142.6</v>
      </c>
      <c r="CF33" s="56">
        <v>237845.4</v>
      </c>
      <c r="CG33" s="56">
        <v>240548.2</v>
      </c>
      <c r="CH33" s="56">
        <v>243251</v>
      </c>
      <c r="CI33" s="56">
        <v>245953.8</v>
      </c>
      <c r="CJ33" s="56">
        <v>248656.6</v>
      </c>
      <c r="CK33" s="56">
        <v>251359.4</v>
      </c>
      <c r="CL33" s="56">
        <v>254062.2</v>
      </c>
      <c r="CM33" s="56">
        <v>256765</v>
      </c>
      <c r="CN33" s="56">
        <v>259467.8</v>
      </c>
      <c r="CO33" s="56">
        <v>262170.59999999998</v>
      </c>
      <c r="CP33" s="56">
        <v>264873.40000000002</v>
      </c>
      <c r="CQ33" s="56">
        <v>267576.2</v>
      </c>
      <c r="CR33" s="56">
        <v>270279</v>
      </c>
      <c r="CS33" s="56">
        <v>272981.8</v>
      </c>
      <c r="CT33" s="56">
        <v>275684.59999999998</v>
      </c>
      <c r="CU33" s="56">
        <v>278387.40000000002</v>
      </c>
      <c r="CV33" s="56">
        <v>281090.2</v>
      </c>
      <c r="CW33" s="56">
        <v>283793</v>
      </c>
      <c r="CX33" s="18"/>
    </row>
    <row r="34" spans="1:143">
      <c r="A34" s="63">
        <v>231310</v>
      </c>
      <c r="B34" s="53" t="s">
        <v>537</v>
      </c>
      <c r="C34" s="32">
        <v>34056</v>
      </c>
      <c r="D34" s="9">
        <v>15</v>
      </c>
      <c r="E34" s="49">
        <v>1135.2</v>
      </c>
      <c r="F34" s="50">
        <v>1513.6</v>
      </c>
      <c r="G34" s="56">
        <v>2270.4</v>
      </c>
      <c r="H34" s="56">
        <v>4540.8</v>
      </c>
      <c r="I34" s="56">
        <v>6811.2</v>
      </c>
      <c r="J34" s="56">
        <v>9081.6</v>
      </c>
      <c r="K34" s="56">
        <v>11352</v>
      </c>
      <c r="L34" s="56">
        <v>13622.4</v>
      </c>
      <c r="M34" s="56">
        <v>15892.8</v>
      </c>
      <c r="N34" s="56">
        <v>18163.2</v>
      </c>
      <c r="O34" s="56">
        <v>20433.599999999999</v>
      </c>
      <c r="P34" s="56">
        <v>22704</v>
      </c>
      <c r="Q34" s="56">
        <v>24974.400000000001</v>
      </c>
      <c r="R34" s="56">
        <v>27244.799999999999</v>
      </c>
      <c r="S34" s="56">
        <v>29515.200000000001</v>
      </c>
      <c r="T34" s="56">
        <v>31785.599999999999</v>
      </c>
      <c r="U34" s="56">
        <v>34056</v>
      </c>
      <c r="V34" s="56">
        <v>35191.199999999997</v>
      </c>
      <c r="W34" s="56">
        <v>36326.400000000001</v>
      </c>
      <c r="X34" s="56">
        <v>37461.599999999999</v>
      </c>
      <c r="Y34" s="56">
        <v>38596.800000000003</v>
      </c>
      <c r="Z34" s="56">
        <v>39732</v>
      </c>
      <c r="AA34" s="56">
        <v>40867.199999999997</v>
      </c>
      <c r="AB34" s="56">
        <v>42002.400000000001</v>
      </c>
      <c r="AC34" s="56">
        <v>43137.599999999999</v>
      </c>
      <c r="AD34" s="56">
        <v>44272.800000000003</v>
      </c>
      <c r="AE34" s="56">
        <v>45408</v>
      </c>
      <c r="AF34" s="56">
        <v>46543.199999999997</v>
      </c>
      <c r="AG34" s="56">
        <v>47678.400000000001</v>
      </c>
      <c r="AH34" s="56">
        <v>48813.599999999999</v>
      </c>
      <c r="AI34" s="56">
        <v>49948.800000000003</v>
      </c>
      <c r="AJ34" s="56">
        <v>51084</v>
      </c>
      <c r="AK34" s="56">
        <v>52219.199999999997</v>
      </c>
      <c r="AL34" s="56">
        <v>53354.400000000001</v>
      </c>
      <c r="AM34" s="56">
        <v>54489.599999999999</v>
      </c>
      <c r="AN34" s="56">
        <v>55624.800000000003</v>
      </c>
      <c r="AO34" s="56">
        <v>56760</v>
      </c>
      <c r="AP34" s="56">
        <v>57895.199999999997</v>
      </c>
      <c r="AQ34" s="56">
        <v>59030.400000000001</v>
      </c>
      <c r="AR34" s="56">
        <v>60165.599999999999</v>
      </c>
      <c r="AS34" s="56">
        <v>61300.800000000003</v>
      </c>
      <c r="AT34" s="56">
        <v>62436</v>
      </c>
      <c r="AU34" s="56">
        <v>63571.199999999997</v>
      </c>
      <c r="AV34" s="56">
        <v>64706.400000000001</v>
      </c>
      <c r="AW34" s="56">
        <v>65841.600000000006</v>
      </c>
      <c r="AX34" s="56">
        <v>66976.800000000003</v>
      </c>
      <c r="AY34" s="56">
        <v>68112</v>
      </c>
      <c r="AZ34" s="56">
        <v>69247.199999999997</v>
      </c>
      <c r="BA34" s="56">
        <v>70382.399999999994</v>
      </c>
      <c r="BB34" s="56">
        <v>71517.600000000006</v>
      </c>
      <c r="BC34" s="56">
        <v>72652.800000000003</v>
      </c>
      <c r="BD34" s="56">
        <v>73788</v>
      </c>
      <c r="BE34" s="56">
        <v>74923.199999999997</v>
      </c>
      <c r="BF34" s="56">
        <v>76058.399999999994</v>
      </c>
      <c r="BG34" s="56">
        <v>77193.600000000006</v>
      </c>
      <c r="BH34" s="56">
        <v>78328.800000000003</v>
      </c>
      <c r="BI34" s="56">
        <v>79464</v>
      </c>
      <c r="BJ34" s="56">
        <v>80599.199999999997</v>
      </c>
      <c r="BK34" s="56">
        <v>81734.399999999994</v>
      </c>
      <c r="BL34" s="56">
        <v>82869.600000000006</v>
      </c>
      <c r="BM34" s="56">
        <v>84004.800000000003</v>
      </c>
      <c r="BN34" s="56">
        <v>85140</v>
      </c>
      <c r="BO34" s="56">
        <v>86275.199999999997</v>
      </c>
      <c r="BP34" s="56">
        <v>87410.4</v>
      </c>
      <c r="BQ34" s="56">
        <v>88545.600000000006</v>
      </c>
      <c r="BR34" s="56">
        <v>89680.8</v>
      </c>
      <c r="BS34" s="56">
        <v>90816</v>
      </c>
      <c r="BT34" s="56">
        <v>91951.2</v>
      </c>
      <c r="BU34" s="56">
        <v>93086.399999999994</v>
      </c>
      <c r="BV34" s="56">
        <v>94221.6</v>
      </c>
      <c r="BW34" s="56">
        <v>95356.800000000003</v>
      </c>
      <c r="BX34" s="56">
        <v>96492</v>
      </c>
      <c r="BY34" s="56">
        <v>97627.199999999997</v>
      </c>
      <c r="BZ34" s="56">
        <v>98762.4</v>
      </c>
      <c r="CA34" s="56">
        <v>99897.600000000006</v>
      </c>
      <c r="CB34" s="56">
        <v>101032.8</v>
      </c>
      <c r="CC34" s="56">
        <v>102168</v>
      </c>
      <c r="CD34" s="56">
        <v>103303.2</v>
      </c>
      <c r="CE34" s="56">
        <v>104438.39999999999</v>
      </c>
      <c r="CF34" s="56">
        <v>105573.6</v>
      </c>
      <c r="CG34" s="56">
        <v>106708.8</v>
      </c>
      <c r="CH34" s="56">
        <v>107844</v>
      </c>
      <c r="CI34" s="56">
        <v>108979.2</v>
      </c>
      <c r="CJ34" s="56">
        <v>110114.4</v>
      </c>
      <c r="CK34" s="56">
        <v>111249.60000000001</v>
      </c>
      <c r="CL34" s="56">
        <v>112384.8</v>
      </c>
      <c r="CM34" s="56">
        <v>113520</v>
      </c>
      <c r="CN34" s="56">
        <v>114655.2</v>
      </c>
      <c r="CO34" s="56">
        <v>115790.39999999999</v>
      </c>
      <c r="CP34" s="56">
        <v>116925.6</v>
      </c>
      <c r="CQ34" s="56">
        <v>118060.8</v>
      </c>
      <c r="CR34" s="56">
        <v>119196</v>
      </c>
      <c r="CS34" s="56">
        <v>120331.2</v>
      </c>
      <c r="CT34" s="56">
        <v>121466.4</v>
      </c>
      <c r="CU34" s="56">
        <v>122601.60000000001</v>
      </c>
      <c r="CV34" s="56">
        <v>123736.8</v>
      </c>
      <c r="CW34" s="56">
        <v>124872</v>
      </c>
      <c r="CX34" s="18"/>
    </row>
    <row r="35" spans="1:143" ht="24">
      <c r="A35" s="57">
        <v>261300</v>
      </c>
      <c r="B35" s="53" t="s">
        <v>578</v>
      </c>
      <c r="C35" s="32">
        <v>157113</v>
      </c>
      <c r="D35" s="9">
        <v>30</v>
      </c>
      <c r="E35" s="49">
        <v>2618.6</v>
      </c>
      <c r="F35" s="50">
        <v>3491.4</v>
      </c>
      <c r="G35" s="56">
        <v>5237.1000000000004</v>
      </c>
      <c r="H35" s="56">
        <v>10474.200000000001</v>
      </c>
      <c r="I35" s="56">
        <v>15711.3</v>
      </c>
      <c r="J35" s="56">
        <v>20948.400000000001</v>
      </c>
      <c r="K35" s="56">
        <v>26185.5</v>
      </c>
      <c r="L35" s="56">
        <v>31422.6</v>
      </c>
      <c r="M35" s="56">
        <v>36659.699999999997</v>
      </c>
      <c r="N35" s="56">
        <v>41896.800000000003</v>
      </c>
      <c r="O35" s="56">
        <v>47133.9</v>
      </c>
      <c r="P35" s="56">
        <v>52371</v>
      </c>
      <c r="Q35" s="56">
        <v>57608.1</v>
      </c>
      <c r="R35" s="56">
        <v>62845.2</v>
      </c>
      <c r="S35" s="56">
        <v>68082.3</v>
      </c>
      <c r="T35" s="56">
        <v>73319.399999999994</v>
      </c>
      <c r="U35" s="56">
        <v>78556.5</v>
      </c>
      <c r="V35" s="56">
        <v>83793.600000000006</v>
      </c>
      <c r="W35" s="56">
        <v>89030.7</v>
      </c>
      <c r="X35" s="56">
        <v>94267.8</v>
      </c>
      <c r="Y35" s="56">
        <v>99504.9</v>
      </c>
      <c r="Z35" s="56">
        <v>104742</v>
      </c>
      <c r="AA35" s="56">
        <v>109979.1</v>
      </c>
      <c r="AB35" s="56">
        <v>115216.2</v>
      </c>
      <c r="AC35" s="56">
        <v>120453.3</v>
      </c>
      <c r="AD35" s="56">
        <v>125690.4</v>
      </c>
      <c r="AE35" s="56">
        <v>130927.5</v>
      </c>
      <c r="AF35" s="56">
        <v>136164.6</v>
      </c>
      <c r="AG35" s="56">
        <v>141401.70000000001</v>
      </c>
      <c r="AH35" s="56">
        <v>146638.79999999999</v>
      </c>
      <c r="AI35" s="56">
        <v>151875.9</v>
      </c>
      <c r="AJ35" s="56">
        <v>157113</v>
      </c>
      <c r="AK35" s="56">
        <v>159731.6</v>
      </c>
      <c r="AL35" s="56">
        <v>162350.20000000001</v>
      </c>
      <c r="AM35" s="56">
        <v>164968.79999999999</v>
      </c>
      <c r="AN35" s="56">
        <v>167587.4</v>
      </c>
      <c r="AO35" s="56">
        <v>170206</v>
      </c>
      <c r="AP35" s="56">
        <v>172824.6</v>
      </c>
      <c r="AQ35" s="56">
        <v>175443.20000000001</v>
      </c>
      <c r="AR35" s="56">
        <v>178061.8</v>
      </c>
      <c r="AS35" s="56">
        <v>180680.4</v>
      </c>
      <c r="AT35" s="56">
        <v>183299</v>
      </c>
      <c r="AU35" s="56">
        <v>185917.6</v>
      </c>
      <c r="AV35" s="56">
        <v>188536.2</v>
      </c>
      <c r="AW35" s="56">
        <v>191154.8</v>
      </c>
      <c r="AX35" s="56">
        <v>193773.4</v>
      </c>
      <c r="AY35" s="56">
        <v>196392</v>
      </c>
      <c r="AZ35" s="56">
        <v>199010.6</v>
      </c>
      <c r="BA35" s="56">
        <v>201629.2</v>
      </c>
      <c r="BB35" s="56">
        <v>204247.8</v>
      </c>
      <c r="BC35" s="56">
        <v>206866.4</v>
      </c>
      <c r="BD35" s="56">
        <v>209485</v>
      </c>
      <c r="BE35" s="56">
        <v>212103.6</v>
      </c>
      <c r="BF35" s="56">
        <v>214722.2</v>
      </c>
      <c r="BG35" s="56">
        <v>217340.79999999999</v>
      </c>
      <c r="BH35" s="56">
        <v>219959.4</v>
      </c>
      <c r="BI35" s="56">
        <v>222578</v>
      </c>
      <c r="BJ35" s="56">
        <v>225196.6</v>
      </c>
      <c r="BK35" s="56">
        <v>227815.2</v>
      </c>
      <c r="BL35" s="56">
        <v>230433.8</v>
      </c>
      <c r="BM35" s="56">
        <v>233052.4</v>
      </c>
      <c r="BN35" s="56">
        <v>235671</v>
      </c>
      <c r="BO35" s="56">
        <v>238289.6</v>
      </c>
      <c r="BP35" s="56">
        <v>240908.2</v>
      </c>
      <c r="BQ35" s="56">
        <v>243526.8</v>
      </c>
      <c r="BR35" s="56">
        <v>246145.4</v>
      </c>
      <c r="BS35" s="56">
        <v>248764</v>
      </c>
      <c r="BT35" s="56">
        <v>251382.6</v>
      </c>
      <c r="BU35" s="56">
        <v>254001.2</v>
      </c>
      <c r="BV35" s="56">
        <v>256619.8</v>
      </c>
      <c r="BW35" s="56">
        <v>259238.39999999999</v>
      </c>
      <c r="BX35" s="56">
        <v>261857</v>
      </c>
      <c r="BY35" s="56">
        <v>264475.59999999998</v>
      </c>
      <c r="BZ35" s="56">
        <v>267094.2</v>
      </c>
      <c r="CA35" s="56">
        <v>269712.8</v>
      </c>
      <c r="CB35" s="56">
        <v>272331.40000000002</v>
      </c>
      <c r="CC35" s="56">
        <v>274950</v>
      </c>
      <c r="CD35" s="56">
        <v>277568.59999999998</v>
      </c>
      <c r="CE35" s="56">
        <v>280187.2</v>
      </c>
      <c r="CF35" s="56">
        <v>282805.8</v>
      </c>
      <c r="CG35" s="56">
        <v>285424.40000000002</v>
      </c>
      <c r="CH35" s="56">
        <v>288043</v>
      </c>
      <c r="CI35" s="56">
        <v>290661.59999999998</v>
      </c>
      <c r="CJ35" s="56">
        <v>293280.2</v>
      </c>
      <c r="CK35" s="56">
        <v>295898.8</v>
      </c>
      <c r="CL35" s="56">
        <v>298517.40000000002</v>
      </c>
      <c r="CM35" s="56">
        <v>301136</v>
      </c>
      <c r="CN35" s="56">
        <v>303754.59999999998</v>
      </c>
      <c r="CO35" s="56">
        <v>306373.2</v>
      </c>
      <c r="CP35" s="56">
        <v>308991.8</v>
      </c>
      <c r="CQ35" s="56">
        <v>311610.40000000002</v>
      </c>
      <c r="CR35" s="56">
        <v>314229</v>
      </c>
      <c r="CS35" s="56">
        <v>316847.59999999998</v>
      </c>
      <c r="CT35" s="56">
        <v>319466.2</v>
      </c>
      <c r="CU35" s="56">
        <v>322084.8</v>
      </c>
      <c r="CV35" s="56">
        <v>324703.40000000002</v>
      </c>
      <c r="CW35" s="56">
        <v>327322</v>
      </c>
      <c r="CX35" s="18"/>
    </row>
    <row r="36" spans="1:143" ht="24">
      <c r="A36" s="57">
        <v>261310</v>
      </c>
      <c r="B36" s="53" t="s">
        <v>579</v>
      </c>
      <c r="C36" s="32">
        <v>140887.20000000001</v>
      </c>
      <c r="D36" s="9">
        <v>24</v>
      </c>
      <c r="E36" s="49">
        <v>2935.2</v>
      </c>
      <c r="F36" s="50">
        <v>3913.5</v>
      </c>
      <c r="G36" s="56">
        <v>5870.3</v>
      </c>
      <c r="H36" s="56">
        <v>11740.6</v>
      </c>
      <c r="I36" s="56">
        <v>17610.900000000001</v>
      </c>
      <c r="J36" s="56">
        <v>23481.200000000001</v>
      </c>
      <c r="K36" s="56">
        <v>29351.5</v>
      </c>
      <c r="L36" s="56">
        <v>35221.800000000003</v>
      </c>
      <c r="M36" s="56">
        <v>41092.1</v>
      </c>
      <c r="N36" s="56">
        <v>46962.400000000001</v>
      </c>
      <c r="O36" s="56">
        <v>52832.7</v>
      </c>
      <c r="P36" s="56">
        <v>58703</v>
      </c>
      <c r="Q36" s="56">
        <v>64573.3</v>
      </c>
      <c r="R36" s="56">
        <v>70443.600000000006</v>
      </c>
      <c r="S36" s="56">
        <v>76313.899999999994</v>
      </c>
      <c r="T36" s="56">
        <v>82184.2</v>
      </c>
      <c r="U36" s="56">
        <v>88054.5</v>
      </c>
      <c r="V36" s="56">
        <v>93924.800000000003</v>
      </c>
      <c r="W36" s="56">
        <v>99795.1</v>
      </c>
      <c r="X36" s="56">
        <v>105665.4</v>
      </c>
      <c r="Y36" s="56">
        <v>111535.7</v>
      </c>
      <c r="Z36" s="56">
        <v>117406</v>
      </c>
      <c r="AA36" s="56">
        <v>123276.3</v>
      </c>
      <c r="AB36" s="56">
        <v>129146.6</v>
      </c>
      <c r="AC36" s="56">
        <v>135016.9</v>
      </c>
      <c r="AD36" s="56">
        <v>140887.20000000001</v>
      </c>
      <c r="AE36" s="56">
        <v>143822.39999999999</v>
      </c>
      <c r="AF36" s="56">
        <v>146757.6</v>
      </c>
      <c r="AG36" s="56">
        <v>149692.79999999999</v>
      </c>
      <c r="AH36" s="56">
        <v>152628</v>
      </c>
      <c r="AI36" s="56">
        <v>155563.20000000001</v>
      </c>
      <c r="AJ36" s="56">
        <v>158498.4</v>
      </c>
      <c r="AK36" s="56">
        <v>161433.60000000001</v>
      </c>
      <c r="AL36" s="56">
        <v>164368.79999999999</v>
      </c>
      <c r="AM36" s="56">
        <v>167304</v>
      </c>
      <c r="AN36" s="56">
        <v>170239.2</v>
      </c>
      <c r="AO36" s="56">
        <v>173174.39999999999</v>
      </c>
      <c r="AP36" s="56">
        <v>176109.6</v>
      </c>
      <c r="AQ36" s="56">
        <v>179044.8</v>
      </c>
      <c r="AR36" s="56">
        <v>181980</v>
      </c>
      <c r="AS36" s="56">
        <v>184915.20000000001</v>
      </c>
      <c r="AT36" s="56">
        <v>187850.4</v>
      </c>
      <c r="AU36" s="56">
        <v>190785.6</v>
      </c>
      <c r="AV36" s="56">
        <v>193720.8</v>
      </c>
      <c r="AW36" s="56">
        <v>196656</v>
      </c>
      <c r="AX36" s="56">
        <v>199591.2</v>
      </c>
      <c r="AY36" s="56">
        <v>202526.4</v>
      </c>
      <c r="AZ36" s="56">
        <v>205461.6</v>
      </c>
      <c r="BA36" s="56">
        <v>208396.79999999999</v>
      </c>
      <c r="BB36" s="56">
        <v>211332</v>
      </c>
      <c r="BC36" s="56">
        <v>214267.2</v>
      </c>
      <c r="BD36" s="56">
        <v>217202.4</v>
      </c>
      <c r="BE36" s="56">
        <v>220137.60000000001</v>
      </c>
      <c r="BF36" s="56">
        <v>223072.8</v>
      </c>
      <c r="BG36" s="56">
        <v>226008</v>
      </c>
      <c r="BH36" s="56">
        <v>228943.2</v>
      </c>
      <c r="BI36" s="56">
        <v>231878.39999999999</v>
      </c>
      <c r="BJ36" s="56">
        <v>234813.6</v>
      </c>
      <c r="BK36" s="56">
        <v>237748.8</v>
      </c>
      <c r="BL36" s="56">
        <v>240684</v>
      </c>
      <c r="BM36" s="56">
        <v>243619.20000000001</v>
      </c>
      <c r="BN36" s="56">
        <v>246554.4</v>
      </c>
      <c r="BO36" s="56">
        <v>249489.6</v>
      </c>
      <c r="BP36" s="56">
        <v>252424.8</v>
      </c>
      <c r="BQ36" s="56">
        <v>255360</v>
      </c>
      <c r="BR36" s="56">
        <v>258295.2</v>
      </c>
      <c r="BS36" s="56">
        <v>261230.4</v>
      </c>
      <c r="BT36" s="56">
        <v>264165.59999999998</v>
      </c>
      <c r="BU36" s="56">
        <v>267100.79999999999</v>
      </c>
      <c r="BV36" s="56">
        <v>270036</v>
      </c>
      <c r="BW36" s="56">
        <v>272971.2</v>
      </c>
      <c r="BX36" s="56">
        <v>275906.40000000002</v>
      </c>
      <c r="BY36" s="56">
        <v>278841.59999999998</v>
      </c>
      <c r="BZ36" s="56">
        <v>281776.8</v>
      </c>
      <c r="CA36" s="56">
        <v>284712</v>
      </c>
      <c r="CB36" s="56">
        <v>287647.2</v>
      </c>
      <c r="CC36" s="56">
        <v>290582.40000000002</v>
      </c>
      <c r="CD36" s="56">
        <v>293517.59999999998</v>
      </c>
      <c r="CE36" s="56">
        <v>296452.8</v>
      </c>
      <c r="CF36" s="56">
        <v>299388</v>
      </c>
      <c r="CG36" s="56">
        <v>302323.20000000001</v>
      </c>
      <c r="CH36" s="56">
        <v>305258.40000000002</v>
      </c>
      <c r="CI36" s="56">
        <v>308193.59999999998</v>
      </c>
      <c r="CJ36" s="56">
        <v>311128.8</v>
      </c>
      <c r="CK36" s="56">
        <v>314064</v>
      </c>
      <c r="CL36" s="56">
        <v>316999.2</v>
      </c>
      <c r="CM36" s="56">
        <v>319934.40000000002</v>
      </c>
      <c r="CN36" s="56">
        <v>322869.59999999998</v>
      </c>
      <c r="CO36" s="56">
        <v>325804.79999999999</v>
      </c>
      <c r="CP36" s="56">
        <v>328740</v>
      </c>
      <c r="CQ36" s="56">
        <v>331675.2</v>
      </c>
      <c r="CR36" s="56">
        <v>334610.40000000002</v>
      </c>
      <c r="CS36" s="56">
        <v>337545.6</v>
      </c>
      <c r="CT36" s="56">
        <v>340480.8</v>
      </c>
      <c r="CU36" s="56">
        <v>343416</v>
      </c>
      <c r="CV36" s="56">
        <v>346351.2</v>
      </c>
      <c r="CW36" s="56">
        <v>349286.40000000002</v>
      </c>
      <c r="CX36" s="18"/>
    </row>
    <row r="37" spans="1:143" ht="24">
      <c r="A37" s="57">
        <v>261320</v>
      </c>
      <c r="B37" s="53" t="s">
        <v>580</v>
      </c>
      <c r="C37" s="32">
        <v>61798</v>
      </c>
      <c r="D37" s="9">
        <v>10</v>
      </c>
      <c r="E37" s="49">
        <v>3089.9</v>
      </c>
      <c r="F37" s="50">
        <v>4119.8999999999996</v>
      </c>
      <c r="G37" s="56">
        <v>6179.8</v>
      </c>
      <c r="H37" s="56">
        <v>12359.6</v>
      </c>
      <c r="I37" s="56">
        <v>18539.400000000001</v>
      </c>
      <c r="J37" s="56">
        <v>24719.200000000001</v>
      </c>
      <c r="K37" s="56">
        <v>30899</v>
      </c>
      <c r="L37" s="56">
        <v>37078.800000000003</v>
      </c>
      <c r="M37" s="56">
        <v>43258.6</v>
      </c>
      <c r="N37" s="56">
        <v>49438.400000000001</v>
      </c>
      <c r="O37" s="56">
        <v>55618.2</v>
      </c>
      <c r="P37" s="56">
        <v>61798</v>
      </c>
      <c r="Q37" s="56">
        <v>64887.9</v>
      </c>
      <c r="R37" s="56">
        <v>67977.8</v>
      </c>
      <c r="S37" s="56">
        <v>71067.7</v>
      </c>
      <c r="T37" s="56">
        <v>74157.600000000006</v>
      </c>
      <c r="U37" s="56">
        <v>77247.5</v>
      </c>
      <c r="V37" s="56">
        <v>80337.399999999994</v>
      </c>
      <c r="W37" s="56">
        <v>83427.3</v>
      </c>
      <c r="X37" s="56">
        <v>86517.2</v>
      </c>
      <c r="Y37" s="56">
        <v>89607.1</v>
      </c>
      <c r="Z37" s="56">
        <v>92697</v>
      </c>
      <c r="AA37" s="56">
        <v>95786.9</v>
      </c>
      <c r="AB37" s="56">
        <v>98876.800000000003</v>
      </c>
      <c r="AC37" s="56">
        <v>101966.7</v>
      </c>
      <c r="AD37" s="56">
        <v>105056.6</v>
      </c>
      <c r="AE37" s="56">
        <v>108146.5</v>
      </c>
      <c r="AF37" s="56">
        <v>111236.4</v>
      </c>
      <c r="AG37" s="56">
        <v>114326.3</v>
      </c>
      <c r="AH37" s="56">
        <v>117416.2</v>
      </c>
      <c r="AI37" s="56">
        <v>120506.1</v>
      </c>
      <c r="AJ37" s="56">
        <v>123596</v>
      </c>
      <c r="AK37" s="56">
        <v>126685.9</v>
      </c>
      <c r="AL37" s="56">
        <v>129775.8</v>
      </c>
      <c r="AM37" s="56">
        <v>132865.70000000001</v>
      </c>
      <c r="AN37" s="56">
        <v>135955.6</v>
      </c>
      <c r="AO37" s="56">
        <v>139045.5</v>
      </c>
      <c r="AP37" s="56">
        <v>142135.4</v>
      </c>
      <c r="AQ37" s="56">
        <v>145225.29999999999</v>
      </c>
      <c r="AR37" s="56">
        <v>148315.20000000001</v>
      </c>
      <c r="AS37" s="56">
        <v>151405.1</v>
      </c>
      <c r="AT37" s="56">
        <v>154495</v>
      </c>
      <c r="AU37" s="56">
        <v>157584.9</v>
      </c>
      <c r="AV37" s="56">
        <v>160674.79999999999</v>
      </c>
      <c r="AW37" s="56">
        <v>163764.70000000001</v>
      </c>
      <c r="AX37" s="56">
        <v>166854.6</v>
      </c>
      <c r="AY37" s="56">
        <v>169944.5</v>
      </c>
      <c r="AZ37" s="56">
        <v>173034.4</v>
      </c>
      <c r="BA37" s="56">
        <v>176124.3</v>
      </c>
      <c r="BB37" s="56">
        <v>179214.2</v>
      </c>
      <c r="BC37" s="56">
        <v>182304.1</v>
      </c>
      <c r="BD37" s="56">
        <v>185394</v>
      </c>
      <c r="BE37" s="56">
        <v>188483.9</v>
      </c>
      <c r="BF37" s="56">
        <v>191573.8</v>
      </c>
      <c r="BG37" s="56">
        <v>194663.7</v>
      </c>
      <c r="BH37" s="56">
        <v>197753.60000000001</v>
      </c>
      <c r="BI37" s="56">
        <v>200843.5</v>
      </c>
      <c r="BJ37" s="56">
        <v>203933.4</v>
      </c>
      <c r="BK37" s="56">
        <v>207023.3</v>
      </c>
      <c r="BL37" s="56">
        <v>210113.2</v>
      </c>
      <c r="BM37" s="56">
        <v>213203.1</v>
      </c>
      <c r="BN37" s="56">
        <v>216293</v>
      </c>
      <c r="BO37" s="56">
        <v>219382.9</v>
      </c>
      <c r="BP37" s="56">
        <v>222472.8</v>
      </c>
      <c r="BQ37" s="56">
        <v>225562.7</v>
      </c>
      <c r="BR37" s="56">
        <v>228652.6</v>
      </c>
      <c r="BS37" s="56">
        <v>231742.5</v>
      </c>
      <c r="BT37" s="56">
        <v>234832.4</v>
      </c>
      <c r="BU37" s="56">
        <v>237922.3</v>
      </c>
      <c r="BV37" s="56">
        <v>241012.2</v>
      </c>
      <c r="BW37" s="56">
        <v>244102.1</v>
      </c>
      <c r="BX37" s="56">
        <v>247192</v>
      </c>
      <c r="BY37" s="56">
        <v>250281.9</v>
      </c>
      <c r="BZ37" s="56">
        <v>253371.8</v>
      </c>
      <c r="CA37" s="56">
        <v>256461.7</v>
      </c>
      <c r="CB37" s="56">
        <v>259551.6</v>
      </c>
      <c r="CC37" s="56">
        <v>262641.5</v>
      </c>
      <c r="CD37" s="56">
        <v>265731.40000000002</v>
      </c>
      <c r="CE37" s="56">
        <v>268821.3</v>
      </c>
      <c r="CF37" s="56">
        <v>271911.2</v>
      </c>
      <c r="CG37" s="56">
        <v>275001.09999999998</v>
      </c>
      <c r="CH37" s="56">
        <v>278091</v>
      </c>
      <c r="CI37" s="56">
        <v>281180.90000000002</v>
      </c>
      <c r="CJ37" s="56">
        <v>284270.8</v>
      </c>
      <c r="CK37" s="56">
        <v>287360.7</v>
      </c>
      <c r="CL37" s="56">
        <v>290450.59999999998</v>
      </c>
      <c r="CM37" s="56">
        <v>293540.5</v>
      </c>
      <c r="CN37" s="56">
        <v>296630.40000000002</v>
      </c>
      <c r="CO37" s="56">
        <v>299720.3</v>
      </c>
      <c r="CP37" s="56">
        <v>302810.2</v>
      </c>
      <c r="CQ37" s="56">
        <v>305900.09999999998</v>
      </c>
      <c r="CR37" s="56">
        <v>308990</v>
      </c>
      <c r="CS37" s="56">
        <v>312079.90000000002</v>
      </c>
      <c r="CT37" s="56">
        <v>315169.8</v>
      </c>
      <c r="CU37" s="56">
        <v>318259.7</v>
      </c>
      <c r="CV37" s="56">
        <v>321349.59999999998</v>
      </c>
      <c r="CW37" s="56">
        <v>324439.5</v>
      </c>
      <c r="CX37" s="18"/>
    </row>
    <row r="38" spans="1:143" ht="24">
      <c r="A38" s="57">
        <v>261330</v>
      </c>
      <c r="B38" s="53" t="s">
        <v>581</v>
      </c>
      <c r="C38" s="32">
        <v>87049.5</v>
      </c>
      <c r="D38" s="9">
        <v>15</v>
      </c>
      <c r="E38" s="49">
        <v>2901.7</v>
      </c>
      <c r="F38" s="50">
        <v>3868.9</v>
      </c>
      <c r="G38" s="56">
        <v>5803.3</v>
      </c>
      <c r="H38" s="56">
        <v>11606.6</v>
      </c>
      <c r="I38" s="56">
        <v>17409.900000000001</v>
      </c>
      <c r="J38" s="56">
        <v>23213.200000000001</v>
      </c>
      <c r="K38" s="56">
        <v>29016.5</v>
      </c>
      <c r="L38" s="56">
        <v>34819.800000000003</v>
      </c>
      <c r="M38" s="56">
        <v>40623.1</v>
      </c>
      <c r="N38" s="56">
        <v>46426.400000000001</v>
      </c>
      <c r="O38" s="56">
        <v>52229.7</v>
      </c>
      <c r="P38" s="56">
        <v>58033</v>
      </c>
      <c r="Q38" s="56">
        <v>63836.3</v>
      </c>
      <c r="R38" s="56">
        <v>69639.600000000006</v>
      </c>
      <c r="S38" s="56">
        <v>75442.899999999994</v>
      </c>
      <c r="T38" s="56">
        <v>81246.2</v>
      </c>
      <c r="U38" s="56">
        <v>87049.5</v>
      </c>
      <c r="V38" s="56">
        <v>89951.2</v>
      </c>
      <c r="W38" s="56">
        <v>92852.9</v>
      </c>
      <c r="X38" s="56">
        <v>95754.6</v>
      </c>
      <c r="Y38" s="56">
        <v>98656.3</v>
      </c>
      <c r="Z38" s="56">
        <v>101558</v>
      </c>
      <c r="AA38" s="56">
        <v>104459.7</v>
      </c>
      <c r="AB38" s="56">
        <v>107361.4</v>
      </c>
      <c r="AC38" s="56">
        <v>110263.1</v>
      </c>
      <c r="AD38" s="56">
        <v>113164.8</v>
      </c>
      <c r="AE38" s="56">
        <v>116066.5</v>
      </c>
      <c r="AF38" s="56">
        <v>118968.2</v>
      </c>
      <c r="AG38" s="56">
        <v>121869.9</v>
      </c>
      <c r="AH38" s="56">
        <v>124771.6</v>
      </c>
      <c r="AI38" s="56">
        <v>127673.3</v>
      </c>
      <c r="AJ38" s="56">
        <v>130575</v>
      </c>
      <c r="AK38" s="56">
        <v>133476.70000000001</v>
      </c>
      <c r="AL38" s="56">
        <v>136378.4</v>
      </c>
      <c r="AM38" s="56">
        <v>139280.1</v>
      </c>
      <c r="AN38" s="56">
        <v>142181.79999999999</v>
      </c>
      <c r="AO38" s="56">
        <v>145083.5</v>
      </c>
      <c r="AP38" s="56">
        <v>147985.20000000001</v>
      </c>
      <c r="AQ38" s="56">
        <v>150886.9</v>
      </c>
      <c r="AR38" s="56">
        <v>153788.6</v>
      </c>
      <c r="AS38" s="56">
        <v>156690.29999999999</v>
      </c>
      <c r="AT38" s="56">
        <v>159592</v>
      </c>
      <c r="AU38" s="56">
        <v>162493.70000000001</v>
      </c>
      <c r="AV38" s="56">
        <v>165395.4</v>
      </c>
      <c r="AW38" s="56">
        <v>168297.1</v>
      </c>
      <c r="AX38" s="56">
        <v>171198.8</v>
      </c>
      <c r="AY38" s="56">
        <v>174100.5</v>
      </c>
      <c r="AZ38" s="56">
        <v>177002.2</v>
      </c>
      <c r="BA38" s="56">
        <v>179903.9</v>
      </c>
      <c r="BB38" s="56">
        <v>182805.6</v>
      </c>
      <c r="BC38" s="56">
        <v>185707.3</v>
      </c>
      <c r="BD38" s="56">
        <v>188609</v>
      </c>
      <c r="BE38" s="56">
        <v>191510.7</v>
      </c>
      <c r="BF38" s="56">
        <v>194412.4</v>
      </c>
      <c r="BG38" s="56">
        <v>197314.1</v>
      </c>
      <c r="BH38" s="56">
        <v>200215.8</v>
      </c>
      <c r="BI38" s="56">
        <v>203117.5</v>
      </c>
      <c r="BJ38" s="56">
        <v>206019.20000000001</v>
      </c>
      <c r="BK38" s="56">
        <v>208920.9</v>
      </c>
      <c r="BL38" s="56">
        <v>211822.6</v>
      </c>
      <c r="BM38" s="56">
        <v>214724.3</v>
      </c>
      <c r="BN38" s="56">
        <v>217626</v>
      </c>
      <c r="BO38" s="56">
        <v>220527.7</v>
      </c>
      <c r="BP38" s="56">
        <v>223429.4</v>
      </c>
      <c r="BQ38" s="56">
        <v>226331.1</v>
      </c>
      <c r="BR38" s="56">
        <v>229232.8</v>
      </c>
      <c r="BS38" s="56">
        <v>232134.5</v>
      </c>
      <c r="BT38" s="56">
        <v>235036.2</v>
      </c>
      <c r="BU38" s="56">
        <v>237937.9</v>
      </c>
      <c r="BV38" s="56">
        <v>240839.6</v>
      </c>
      <c r="BW38" s="56">
        <v>243741.3</v>
      </c>
      <c r="BX38" s="56">
        <v>246643</v>
      </c>
      <c r="BY38" s="56">
        <v>249544.7</v>
      </c>
      <c r="BZ38" s="56">
        <v>252446.4</v>
      </c>
      <c r="CA38" s="56">
        <v>255348.1</v>
      </c>
      <c r="CB38" s="56">
        <v>258249.8</v>
      </c>
      <c r="CC38" s="56">
        <v>261151.5</v>
      </c>
      <c r="CD38" s="56">
        <v>264053.2</v>
      </c>
      <c r="CE38" s="56">
        <v>266954.90000000002</v>
      </c>
      <c r="CF38" s="56">
        <v>269856.59999999998</v>
      </c>
      <c r="CG38" s="56">
        <v>272758.3</v>
      </c>
      <c r="CH38" s="56">
        <v>275660</v>
      </c>
      <c r="CI38" s="56">
        <v>278561.7</v>
      </c>
      <c r="CJ38" s="56">
        <v>281463.40000000002</v>
      </c>
      <c r="CK38" s="56">
        <v>284365.09999999998</v>
      </c>
      <c r="CL38" s="56">
        <v>287266.8</v>
      </c>
      <c r="CM38" s="56">
        <v>290168.5</v>
      </c>
      <c r="CN38" s="56">
        <v>293070.2</v>
      </c>
      <c r="CO38" s="56">
        <v>295971.90000000002</v>
      </c>
      <c r="CP38" s="56">
        <v>298873.59999999998</v>
      </c>
      <c r="CQ38" s="56">
        <v>301775.3</v>
      </c>
      <c r="CR38" s="56">
        <v>304677</v>
      </c>
      <c r="CS38" s="56">
        <v>307578.7</v>
      </c>
      <c r="CT38" s="56">
        <v>310480.40000000002</v>
      </c>
      <c r="CU38" s="56">
        <v>313382.09999999998</v>
      </c>
      <c r="CV38" s="56">
        <v>316283.8</v>
      </c>
      <c r="CW38" s="56">
        <v>319185.5</v>
      </c>
      <c r="CX38" s="18"/>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row>
    <row r="39" spans="1:143" ht="24">
      <c r="A39" s="57">
        <v>261331</v>
      </c>
      <c r="B39" s="53" t="s">
        <v>582</v>
      </c>
      <c r="C39" s="32">
        <v>123206.39999999999</v>
      </c>
      <c r="D39" s="9">
        <v>18</v>
      </c>
      <c r="E39" s="49">
        <v>3422.4</v>
      </c>
      <c r="F39" s="50">
        <v>4563.2</v>
      </c>
      <c r="G39" s="56">
        <v>6844.8</v>
      </c>
      <c r="H39" s="56">
        <v>13689.6</v>
      </c>
      <c r="I39" s="56">
        <v>20534.400000000001</v>
      </c>
      <c r="J39" s="56">
        <v>27379.200000000001</v>
      </c>
      <c r="K39" s="56">
        <v>34224</v>
      </c>
      <c r="L39" s="56">
        <v>41068.800000000003</v>
      </c>
      <c r="M39" s="56">
        <v>47913.599999999999</v>
      </c>
      <c r="N39" s="56">
        <v>54758.400000000001</v>
      </c>
      <c r="O39" s="56">
        <v>61603.199999999997</v>
      </c>
      <c r="P39" s="56">
        <v>68448</v>
      </c>
      <c r="Q39" s="56">
        <v>75292.800000000003</v>
      </c>
      <c r="R39" s="56">
        <v>82137.600000000006</v>
      </c>
      <c r="S39" s="56">
        <v>88982.399999999994</v>
      </c>
      <c r="T39" s="56">
        <v>95827.199999999997</v>
      </c>
      <c r="U39" s="56">
        <v>102672</v>
      </c>
      <c r="V39" s="56">
        <v>109516.8</v>
      </c>
      <c r="W39" s="56">
        <v>116361.60000000001</v>
      </c>
      <c r="X39" s="56">
        <v>123206.39999999999</v>
      </c>
      <c r="Y39" s="56">
        <v>126628.8</v>
      </c>
      <c r="Z39" s="56">
        <v>130051.2</v>
      </c>
      <c r="AA39" s="56">
        <v>133473.60000000001</v>
      </c>
      <c r="AB39" s="56">
        <v>136896</v>
      </c>
      <c r="AC39" s="56">
        <v>140318.39999999999</v>
      </c>
      <c r="AD39" s="56">
        <v>143740.79999999999</v>
      </c>
      <c r="AE39" s="56">
        <v>147163.20000000001</v>
      </c>
      <c r="AF39" s="56">
        <v>150585.60000000001</v>
      </c>
      <c r="AG39" s="56">
        <v>154008</v>
      </c>
      <c r="AH39" s="56">
        <v>157430.39999999999</v>
      </c>
      <c r="AI39" s="56">
        <v>160852.79999999999</v>
      </c>
      <c r="AJ39" s="56">
        <v>164275.20000000001</v>
      </c>
      <c r="AK39" s="56">
        <v>167697.60000000001</v>
      </c>
      <c r="AL39" s="56">
        <v>171120</v>
      </c>
      <c r="AM39" s="56">
        <v>174542.4</v>
      </c>
      <c r="AN39" s="56">
        <v>177964.79999999999</v>
      </c>
      <c r="AO39" s="56">
        <v>181387.2</v>
      </c>
      <c r="AP39" s="56">
        <v>184809.60000000001</v>
      </c>
      <c r="AQ39" s="56">
        <v>188232</v>
      </c>
      <c r="AR39" s="56">
        <v>191654.39999999999</v>
      </c>
      <c r="AS39" s="56">
        <v>195076.8</v>
      </c>
      <c r="AT39" s="56">
        <v>198499.20000000001</v>
      </c>
      <c r="AU39" s="56">
        <v>201921.6</v>
      </c>
      <c r="AV39" s="56">
        <v>205344</v>
      </c>
      <c r="AW39" s="56">
        <v>208766.4</v>
      </c>
      <c r="AX39" s="56">
        <v>212188.79999999999</v>
      </c>
      <c r="AY39" s="56">
        <v>215611.2</v>
      </c>
      <c r="AZ39" s="56">
        <v>219033.60000000001</v>
      </c>
      <c r="BA39" s="56">
        <v>222456</v>
      </c>
      <c r="BB39" s="56">
        <v>225878.39999999999</v>
      </c>
      <c r="BC39" s="56">
        <v>229300.8</v>
      </c>
      <c r="BD39" s="56">
        <v>232723.20000000001</v>
      </c>
      <c r="BE39" s="56">
        <v>236145.6</v>
      </c>
      <c r="BF39" s="56">
        <v>239568</v>
      </c>
      <c r="BG39" s="56">
        <v>242990.4</v>
      </c>
      <c r="BH39" s="56">
        <v>246412.79999999999</v>
      </c>
      <c r="BI39" s="56">
        <v>249835.2</v>
      </c>
      <c r="BJ39" s="56">
        <v>253257.60000000001</v>
      </c>
      <c r="BK39" s="56">
        <v>256680</v>
      </c>
      <c r="BL39" s="56">
        <v>260102.39999999999</v>
      </c>
      <c r="BM39" s="56">
        <v>263524.8</v>
      </c>
      <c r="BN39" s="56">
        <v>266947.20000000001</v>
      </c>
      <c r="BO39" s="56">
        <v>270369.59999999998</v>
      </c>
      <c r="BP39" s="56">
        <v>273792</v>
      </c>
      <c r="BQ39" s="56">
        <v>277214.40000000002</v>
      </c>
      <c r="BR39" s="56">
        <v>280636.79999999999</v>
      </c>
      <c r="BS39" s="56">
        <v>284059.2</v>
      </c>
      <c r="BT39" s="56">
        <v>287481.59999999998</v>
      </c>
      <c r="BU39" s="56">
        <v>290904</v>
      </c>
      <c r="BV39" s="56">
        <v>294326.40000000002</v>
      </c>
      <c r="BW39" s="56">
        <v>297748.8</v>
      </c>
      <c r="BX39" s="56">
        <v>301171.20000000001</v>
      </c>
      <c r="BY39" s="56">
        <v>304593.59999999998</v>
      </c>
      <c r="BZ39" s="56">
        <v>308016</v>
      </c>
      <c r="CA39" s="56">
        <v>311438.40000000002</v>
      </c>
      <c r="CB39" s="56">
        <v>314860.79999999999</v>
      </c>
      <c r="CC39" s="56">
        <v>318283.2</v>
      </c>
      <c r="CD39" s="56">
        <v>321705.59999999998</v>
      </c>
      <c r="CE39" s="56">
        <v>325128</v>
      </c>
      <c r="CF39" s="56">
        <v>328550.40000000002</v>
      </c>
      <c r="CG39" s="56">
        <v>331972.8</v>
      </c>
      <c r="CH39" s="56">
        <v>335395.20000000001</v>
      </c>
      <c r="CI39" s="56">
        <v>338817.6</v>
      </c>
      <c r="CJ39" s="56">
        <v>342240</v>
      </c>
      <c r="CK39" s="56">
        <v>345662.4</v>
      </c>
      <c r="CL39" s="56">
        <v>349084.8</v>
      </c>
      <c r="CM39" s="56">
        <v>352507.2</v>
      </c>
      <c r="CN39" s="56">
        <v>355929.59999999998</v>
      </c>
      <c r="CO39" s="56">
        <v>359352</v>
      </c>
      <c r="CP39" s="56">
        <v>362774.4</v>
      </c>
      <c r="CQ39" s="56">
        <v>366196.8</v>
      </c>
      <c r="CR39" s="56">
        <v>369619.20000000001</v>
      </c>
      <c r="CS39" s="56">
        <v>373041.6</v>
      </c>
      <c r="CT39" s="56">
        <v>376464</v>
      </c>
      <c r="CU39" s="56">
        <v>379886.4</v>
      </c>
      <c r="CV39" s="56">
        <v>383308.79999999999</v>
      </c>
      <c r="CW39" s="56">
        <v>386731.2</v>
      </c>
      <c r="CX39" s="18"/>
      <c r="DL39" s="17"/>
    </row>
    <row r="40" spans="1:143">
      <c r="A40" s="57">
        <v>261350</v>
      </c>
      <c r="B40" s="53" t="s">
        <v>583</v>
      </c>
      <c r="C40" s="32">
        <v>23539</v>
      </c>
      <c r="D40" s="9">
        <v>5</v>
      </c>
      <c r="E40" s="49">
        <v>2353.9</v>
      </c>
      <c r="F40" s="50">
        <v>3138.5</v>
      </c>
      <c r="G40" s="56">
        <v>4707.8</v>
      </c>
      <c r="H40" s="56">
        <v>9415.6</v>
      </c>
      <c r="I40" s="56">
        <v>14123.4</v>
      </c>
      <c r="J40" s="56">
        <v>18831.2</v>
      </c>
      <c r="K40" s="56">
        <v>23539</v>
      </c>
      <c r="L40" s="56">
        <v>25892.9</v>
      </c>
      <c r="M40" s="56">
        <v>28246.799999999999</v>
      </c>
      <c r="N40" s="56">
        <v>30600.7</v>
      </c>
      <c r="O40" s="56">
        <v>32954.6</v>
      </c>
      <c r="P40" s="56">
        <v>35308.5</v>
      </c>
      <c r="Q40" s="56">
        <v>37662.400000000001</v>
      </c>
      <c r="R40" s="56">
        <v>40016.300000000003</v>
      </c>
      <c r="S40" s="56">
        <v>42370.2</v>
      </c>
      <c r="T40" s="56">
        <v>44724.1</v>
      </c>
      <c r="U40" s="56">
        <v>47078</v>
      </c>
      <c r="V40" s="56">
        <v>49431.9</v>
      </c>
      <c r="W40" s="56">
        <v>51785.8</v>
      </c>
      <c r="X40" s="56">
        <v>54139.7</v>
      </c>
      <c r="Y40" s="56">
        <v>56493.599999999999</v>
      </c>
      <c r="Z40" s="56">
        <v>58847.5</v>
      </c>
      <c r="AA40" s="56">
        <v>61201.4</v>
      </c>
      <c r="AB40" s="56">
        <v>63555.3</v>
      </c>
      <c r="AC40" s="56">
        <v>65909.2</v>
      </c>
      <c r="AD40" s="56">
        <v>68263.100000000006</v>
      </c>
      <c r="AE40" s="56">
        <v>70617</v>
      </c>
      <c r="AF40" s="56">
        <v>72970.899999999994</v>
      </c>
      <c r="AG40" s="56">
        <v>75324.800000000003</v>
      </c>
      <c r="AH40" s="56">
        <v>77678.7</v>
      </c>
      <c r="AI40" s="56">
        <v>80032.600000000006</v>
      </c>
      <c r="AJ40" s="56">
        <v>82386.5</v>
      </c>
      <c r="AK40" s="56">
        <v>84740.4</v>
      </c>
      <c r="AL40" s="56">
        <v>87094.3</v>
      </c>
      <c r="AM40" s="56">
        <v>89448.2</v>
      </c>
      <c r="AN40" s="56">
        <v>91802.1</v>
      </c>
      <c r="AO40" s="56">
        <v>94156</v>
      </c>
      <c r="AP40" s="56">
        <v>96509.9</v>
      </c>
      <c r="AQ40" s="56">
        <v>98863.8</v>
      </c>
      <c r="AR40" s="56">
        <v>101217.7</v>
      </c>
      <c r="AS40" s="56">
        <v>103571.6</v>
      </c>
      <c r="AT40" s="56">
        <v>105925.5</v>
      </c>
      <c r="AU40" s="56">
        <v>108279.4</v>
      </c>
      <c r="AV40" s="56">
        <v>110633.3</v>
      </c>
      <c r="AW40" s="56">
        <v>112987.2</v>
      </c>
      <c r="AX40" s="56">
        <v>115341.1</v>
      </c>
      <c r="AY40" s="56">
        <v>117695</v>
      </c>
      <c r="AZ40" s="56">
        <v>120048.9</v>
      </c>
      <c r="BA40" s="56">
        <v>122402.8</v>
      </c>
      <c r="BB40" s="56">
        <v>124756.7</v>
      </c>
      <c r="BC40" s="56">
        <v>127110.6</v>
      </c>
      <c r="BD40" s="56">
        <v>129464.5</v>
      </c>
      <c r="BE40" s="56">
        <v>131818.4</v>
      </c>
      <c r="BF40" s="56">
        <v>134172.29999999999</v>
      </c>
      <c r="BG40" s="56">
        <v>136526.20000000001</v>
      </c>
      <c r="BH40" s="56">
        <v>138880.1</v>
      </c>
      <c r="BI40" s="56">
        <v>141234</v>
      </c>
      <c r="BJ40" s="56">
        <v>143587.9</v>
      </c>
      <c r="BK40" s="56">
        <v>145941.79999999999</v>
      </c>
      <c r="BL40" s="56">
        <v>148295.70000000001</v>
      </c>
      <c r="BM40" s="56">
        <v>150649.60000000001</v>
      </c>
      <c r="BN40" s="56">
        <v>153003.5</v>
      </c>
      <c r="BO40" s="56">
        <v>155357.4</v>
      </c>
      <c r="BP40" s="56">
        <v>157711.29999999999</v>
      </c>
      <c r="BQ40" s="56">
        <v>160065.20000000001</v>
      </c>
      <c r="BR40" s="56">
        <v>162419.1</v>
      </c>
      <c r="BS40" s="56">
        <v>164773</v>
      </c>
      <c r="BT40" s="56">
        <v>167126.9</v>
      </c>
      <c r="BU40" s="56">
        <v>169480.8</v>
      </c>
      <c r="BV40" s="56">
        <v>171834.7</v>
      </c>
      <c r="BW40" s="56">
        <v>174188.6</v>
      </c>
      <c r="BX40" s="56">
        <v>176542.5</v>
      </c>
      <c r="BY40" s="56">
        <v>178896.4</v>
      </c>
      <c r="BZ40" s="56">
        <v>181250.3</v>
      </c>
      <c r="CA40" s="56">
        <v>183604.2</v>
      </c>
      <c r="CB40" s="56">
        <v>185958.1</v>
      </c>
      <c r="CC40" s="56">
        <v>188312</v>
      </c>
      <c r="CD40" s="56">
        <v>190665.9</v>
      </c>
      <c r="CE40" s="56">
        <v>193019.8</v>
      </c>
      <c r="CF40" s="56">
        <v>195373.7</v>
      </c>
      <c r="CG40" s="56">
        <v>197727.6</v>
      </c>
      <c r="CH40" s="56">
        <v>200081.5</v>
      </c>
      <c r="CI40" s="56">
        <v>202435.4</v>
      </c>
      <c r="CJ40" s="56">
        <v>204789.3</v>
      </c>
      <c r="CK40" s="56">
        <v>207143.2</v>
      </c>
      <c r="CL40" s="56">
        <v>209497.1</v>
      </c>
      <c r="CM40" s="56">
        <v>211851</v>
      </c>
      <c r="CN40" s="56">
        <v>214204.9</v>
      </c>
      <c r="CO40" s="56">
        <v>216558.8</v>
      </c>
      <c r="CP40" s="56">
        <v>218912.7</v>
      </c>
      <c r="CQ40" s="56">
        <v>221266.6</v>
      </c>
      <c r="CR40" s="56">
        <v>223620.5</v>
      </c>
      <c r="CS40" s="56">
        <v>225974.39999999999</v>
      </c>
      <c r="CT40" s="56">
        <v>228328.3</v>
      </c>
      <c r="CU40" s="56">
        <v>230682.2</v>
      </c>
      <c r="CV40" s="56">
        <v>233036.1</v>
      </c>
      <c r="CW40" s="56">
        <v>235390</v>
      </c>
      <c r="CX40" s="18"/>
    </row>
    <row r="41" spans="1:143" ht="24">
      <c r="A41" s="57">
        <v>261360</v>
      </c>
      <c r="B41" s="53" t="s">
        <v>617</v>
      </c>
      <c r="C41" s="32">
        <v>19557</v>
      </c>
      <c r="D41" s="9">
        <v>3</v>
      </c>
      <c r="E41" s="49">
        <v>3259.5</v>
      </c>
      <c r="F41" s="50">
        <v>4346</v>
      </c>
      <c r="G41" s="56">
        <v>6519</v>
      </c>
      <c r="H41" s="56">
        <v>13038</v>
      </c>
      <c r="I41" s="56">
        <v>19557</v>
      </c>
      <c r="J41" s="56">
        <v>22816.5</v>
      </c>
      <c r="K41" s="56">
        <v>26076</v>
      </c>
      <c r="L41" s="56">
        <v>29335.5</v>
      </c>
      <c r="M41" s="56">
        <v>32595</v>
      </c>
      <c r="N41" s="56">
        <v>35854.5</v>
      </c>
      <c r="O41" s="56">
        <v>39114</v>
      </c>
      <c r="P41" s="56">
        <v>42373.5</v>
      </c>
      <c r="Q41" s="56">
        <v>45633</v>
      </c>
      <c r="R41" s="56">
        <v>48892.5</v>
      </c>
      <c r="S41" s="56">
        <v>52152</v>
      </c>
      <c r="T41" s="56">
        <v>55411.5</v>
      </c>
      <c r="U41" s="56">
        <v>58671</v>
      </c>
      <c r="V41" s="56">
        <v>61930.5</v>
      </c>
      <c r="W41" s="56">
        <v>65190</v>
      </c>
      <c r="X41" s="56">
        <v>68449.5</v>
      </c>
      <c r="Y41" s="56">
        <v>71709</v>
      </c>
      <c r="Z41" s="56">
        <v>74968.5</v>
      </c>
      <c r="AA41" s="56">
        <v>78228</v>
      </c>
      <c r="AB41" s="56">
        <v>81487.5</v>
      </c>
      <c r="AC41" s="56">
        <v>84747</v>
      </c>
      <c r="AD41" s="56">
        <v>88006.5</v>
      </c>
      <c r="AE41" s="56">
        <v>91266</v>
      </c>
      <c r="AF41" s="56">
        <v>94525.5</v>
      </c>
      <c r="AG41" s="56">
        <v>97785</v>
      </c>
      <c r="AH41" s="56">
        <v>101044.5</v>
      </c>
      <c r="AI41" s="56">
        <v>104304</v>
      </c>
      <c r="AJ41" s="56">
        <v>107563.5</v>
      </c>
      <c r="AK41" s="56">
        <v>110823</v>
      </c>
      <c r="AL41" s="56">
        <v>114082.5</v>
      </c>
      <c r="AM41" s="56">
        <v>117342</v>
      </c>
      <c r="AN41" s="56">
        <v>120601.5</v>
      </c>
      <c r="AO41" s="56">
        <v>123861</v>
      </c>
      <c r="AP41" s="56">
        <v>127120.5</v>
      </c>
      <c r="AQ41" s="56">
        <v>130380</v>
      </c>
      <c r="AR41" s="56">
        <v>133639.5</v>
      </c>
      <c r="AS41" s="56">
        <v>136899</v>
      </c>
      <c r="AT41" s="56">
        <v>140158.5</v>
      </c>
      <c r="AU41" s="56">
        <v>143418</v>
      </c>
      <c r="AV41" s="56">
        <v>146677.5</v>
      </c>
      <c r="AW41" s="56">
        <v>149937</v>
      </c>
      <c r="AX41" s="56">
        <v>153196.5</v>
      </c>
      <c r="AY41" s="56">
        <v>156456</v>
      </c>
      <c r="AZ41" s="56">
        <v>159715.5</v>
      </c>
      <c r="BA41" s="56">
        <v>162975</v>
      </c>
      <c r="BB41" s="56">
        <v>166234.5</v>
      </c>
      <c r="BC41" s="56">
        <v>169494</v>
      </c>
      <c r="BD41" s="56">
        <v>172753.5</v>
      </c>
      <c r="BE41" s="56">
        <v>176013</v>
      </c>
      <c r="BF41" s="56">
        <v>179272.5</v>
      </c>
      <c r="BG41" s="56">
        <v>182532</v>
      </c>
      <c r="BH41" s="56">
        <v>185791.5</v>
      </c>
      <c r="BI41" s="56">
        <v>189051</v>
      </c>
      <c r="BJ41" s="56">
        <v>192310.5</v>
      </c>
      <c r="BK41" s="56">
        <v>195570</v>
      </c>
      <c r="BL41" s="56">
        <v>198829.5</v>
      </c>
      <c r="BM41" s="56">
        <v>202089</v>
      </c>
      <c r="BN41" s="56">
        <v>205348.5</v>
      </c>
      <c r="BO41" s="56">
        <v>208608</v>
      </c>
      <c r="BP41" s="56">
        <v>211867.5</v>
      </c>
      <c r="BQ41" s="56">
        <v>215127</v>
      </c>
      <c r="BR41" s="56">
        <v>218386.5</v>
      </c>
      <c r="BS41" s="56">
        <v>221646</v>
      </c>
      <c r="BT41" s="56">
        <v>224905.5</v>
      </c>
      <c r="BU41" s="56">
        <v>228165</v>
      </c>
      <c r="BV41" s="56">
        <v>231424.5</v>
      </c>
      <c r="BW41" s="56">
        <v>234684</v>
      </c>
      <c r="BX41" s="56">
        <v>237943.5</v>
      </c>
      <c r="BY41" s="56">
        <v>241203</v>
      </c>
      <c r="BZ41" s="56">
        <v>244462.5</v>
      </c>
      <c r="CA41" s="56">
        <v>247722</v>
      </c>
      <c r="CB41" s="56">
        <v>250981.5</v>
      </c>
      <c r="CC41" s="56">
        <v>254241</v>
      </c>
      <c r="CD41" s="56">
        <v>257500.5</v>
      </c>
      <c r="CE41" s="56">
        <v>260760</v>
      </c>
      <c r="CF41" s="56">
        <v>264019.5</v>
      </c>
      <c r="CG41" s="56">
        <v>267279</v>
      </c>
      <c r="CH41" s="56">
        <v>270538.5</v>
      </c>
      <c r="CI41" s="56">
        <v>273798</v>
      </c>
      <c r="CJ41" s="56">
        <v>277057.5</v>
      </c>
      <c r="CK41" s="56">
        <v>280317</v>
      </c>
      <c r="CL41" s="56">
        <v>283576.5</v>
      </c>
      <c r="CM41" s="56">
        <v>286836</v>
      </c>
      <c r="CN41" s="56">
        <v>290095.5</v>
      </c>
      <c r="CO41" s="56">
        <v>293355</v>
      </c>
      <c r="CP41" s="56">
        <v>296614.5</v>
      </c>
      <c r="CQ41" s="56">
        <v>299874</v>
      </c>
      <c r="CR41" s="56">
        <v>303133.5</v>
      </c>
      <c r="CS41" s="56">
        <v>306393</v>
      </c>
      <c r="CT41" s="56">
        <v>309652.5</v>
      </c>
      <c r="CU41" s="56">
        <v>312912</v>
      </c>
      <c r="CV41" s="56">
        <v>316171.5</v>
      </c>
      <c r="CW41" s="56">
        <v>319431</v>
      </c>
      <c r="CX41" s="18"/>
    </row>
    <row r="42" spans="1:143">
      <c r="A42" s="57">
        <v>261400</v>
      </c>
      <c r="B42" s="53" t="s">
        <v>681</v>
      </c>
      <c r="C42" s="32">
        <v>228260.7</v>
      </c>
      <c r="D42" s="9">
        <v>17</v>
      </c>
      <c r="E42" s="49">
        <v>5133.95</v>
      </c>
      <c r="F42" s="50">
        <v>6845.3</v>
      </c>
      <c r="G42" s="35">
        <v>63974.9</v>
      </c>
      <c r="H42" s="35">
        <v>74242.8</v>
      </c>
      <c r="I42" s="35">
        <v>84510.7</v>
      </c>
      <c r="J42" s="35">
        <v>94778.6</v>
      </c>
      <c r="K42" s="35">
        <v>105046.5</v>
      </c>
      <c r="L42" s="35">
        <v>115314.4</v>
      </c>
      <c r="M42" s="35">
        <v>125582.3</v>
      </c>
      <c r="N42" s="35">
        <v>135850.20000000001</v>
      </c>
      <c r="O42" s="35">
        <v>146118.1</v>
      </c>
      <c r="P42" s="35">
        <v>156386</v>
      </c>
      <c r="Q42" s="35">
        <v>166653.9</v>
      </c>
      <c r="R42" s="35">
        <v>176921.8</v>
      </c>
      <c r="S42" s="35">
        <v>187189.7</v>
      </c>
      <c r="T42" s="35">
        <v>197457.6</v>
      </c>
      <c r="U42" s="35">
        <v>207725.5</v>
      </c>
      <c r="V42" s="35">
        <v>217993.4</v>
      </c>
      <c r="W42" s="35">
        <v>228260.7</v>
      </c>
      <c r="X42" s="35">
        <v>233394.65</v>
      </c>
      <c r="Y42" s="35">
        <v>238528.6</v>
      </c>
      <c r="Z42" s="35">
        <v>243662.55</v>
      </c>
      <c r="AA42" s="35">
        <v>248796.5</v>
      </c>
      <c r="AB42" s="35">
        <v>253930.45</v>
      </c>
      <c r="AC42" s="35">
        <v>259064.4</v>
      </c>
      <c r="AD42" s="35">
        <v>264198.34999999998</v>
      </c>
      <c r="AE42" s="35">
        <v>269332.3</v>
      </c>
      <c r="AF42" s="35">
        <v>274466.25</v>
      </c>
      <c r="AG42" s="35">
        <v>279600.2</v>
      </c>
      <c r="AH42" s="35">
        <v>284734.15000000002</v>
      </c>
      <c r="AI42" s="35">
        <v>289868.09999999998</v>
      </c>
      <c r="AJ42" s="35">
        <v>295002.05</v>
      </c>
      <c r="AK42" s="35">
        <v>300136</v>
      </c>
      <c r="AL42" s="35">
        <v>305269.95</v>
      </c>
      <c r="AM42" s="35">
        <v>310403.90000000002</v>
      </c>
      <c r="AN42" s="35">
        <v>315537.84999999998</v>
      </c>
      <c r="AO42" s="35">
        <v>320671.8</v>
      </c>
      <c r="AP42" s="35">
        <v>325805.75</v>
      </c>
      <c r="AQ42" s="35">
        <v>330939.7</v>
      </c>
      <c r="AR42" s="35">
        <v>336073.65</v>
      </c>
      <c r="AS42" s="35">
        <v>341207.6</v>
      </c>
      <c r="AT42" s="35">
        <v>346341.55</v>
      </c>
      <c r="AU42" s="35">
        <v>351475.5</v>
      </c>
      <c r="AV42" s="35">
        <v>356609.45</v>
      </c>
      <c r="AW42" s="35">
        <v>361743.4</v>
      </c>
      <c r="AX42" s="35">
        <v>366877.35</v>
      </c>
      <c r="AY42" s="35">
        <v>372011.3</v>
      </c>
      <c r="AZ42" s="35">
        <v>377145.25</v>
      </c>
      <c r="BA42" s="35">
        <v>382279.2</v>
      </c>
      <c r="BB42" s="35">
        <v>387413.15</v>
      </c>
      <c r="BC42" s="35">
        <v>392547.1</v>
      </c>
      <c r="BD42" s="35">
        <v>397681.05</v>
      </c>
      <c r="BE42" s="35">
        <v>402815</v>
      </c>
      <c r="BF42" s="35">
        <v>407948.95</v>
      </c>
      <c r="BG42" s="35">
        <v>413082.9</v>
      </c>
      <c r="BH42" s="35">
        <v>418216.85</v>
      </c>
      <c r="BI42" s="35">
        <v>423350.8</v>
      </c>
      <c r="BJ42" s="35">
        <v>428484.75</v>
      </c>
      <c r="BK42" s="35">
        <v>433618.7</v>
      </c>
      <c r="BL42" s="35">
        <v>438752.65</v>
      </c>
      <c r="BM42" s="35">
        <v>443886.6</v>
      </c>
      <c r="BN42" s="35">
        <v>449020.55</v>
      </c>
      <c r="BO42" s="35">
        <v>454154.5</v>
      </c>
      <c r="BP42" s="35">
        <v>459288.45</v>
      </c>
      <c r="BQ42" s="35">
        <v>464422.40000000002</v>
      </c>
      <c r="BR42" s="35">
        <v>469556.35</v>
      </c>
      <c r="BS42" s="35">
        <v>474690.3</v>
      </c>
      <c r="BT42" s="35">
        <v>479824.25</v>
      </c>
      <c r="BU42" s="35">
        <v>484958.2</v>
      </c>
      <c r="BV42" s="35">
        <v>490092.15</v>
      </c>
      <c r="BW42" s="35">
        <v>495226.1</v>
      </c>
      <c r="BX42" s="35">
        <v>500360.05</v>
      </c>
      <c r="BY42" s="35">
        <v>505494</v>
      </c>
      <c r="BZ42" s="35">
        <v>510627.95</v>
      </c>
      <c r="CA42" s="35">
        <v>515761.9</v>
      </c>
      <c r="CB42" s="35">
        <v>520895.85</v>
      </c>
      <c r="CC42" s="35">
        <v>526029.80000000005</v>
      </c>
      <c r="CD42" s="35">
        <v>531163.75</v>
      </c>
      <c r="CE42" s="35">
        <v>536297.69999999995</v>
      </c>
      <c r="CF42" s="35">
        <v>541431.65</v>
      </c>
      <c r="CG42" s="35">
        <v>546565.6</v>
      </c>
      <c r="CH42" s="35">
        <v>551699.55000000005</v>
      </c>
      <c r="CI42" s="35">
        <v>556833.5</v>
      </c>
      <c r="CJ42" s="35">
        <v>561967.44999999995</v>
      </c>
      <c r="CK42" s="35">
        <v>567101.4</v>
      </c>
      <c r="CL42" s="35">
        <v>572235.35</v>
      </c>
      <c r="CM42" s="35">
        <v>577369.30000000005</v>
      </c>
      <c r="CN42" s="35">
        <v>582503.25</v>
      </c>
      <c r="CO42" s="35">
        <v>587637.19999999995</v>
      </c>
      <c r="CP42" s="35">
        <v>592771.15</v>
      </c>
      <c r="CQ42" s="35">
        <v>597905.1</v>
      </c>
      <c r="CR42" s="35">
        <v>603039.05000000005</v>
      </c>
      <c r="CS42" s="35">
        <v>608173</v>
      </c>
      <c r="CT42" s="35">
        <v>613306.94999999995</v>
      </c>
      <c r="CU42" s="35">
        <v>618440.9</v>
      </c>
      <c r="CV42" s="35">
        <v>623574.85</v>
      </c>
      <c r="CW42" s="35">
        <v>628708.80000000005</v>
      </c>
      <c r="CX42" s="18"/>
    </row>
    <row r="43" spans="1:143" ht="24">
      <c r="A43" s="57">
        <v>261410</v>
      </c>
      <c r="B43" s="53" t="s">
        <v>682</v>
      </c>
      <c r="C43" s="32">
        <v>174554.3</v>
      </c>
      <c r="D43" s="9">
        <v>17</v>
      </c>
      <c r="E43" s="49">
        <v>5133.95</v>
      </c>
      <c r="F43" s="50">
        <v>6845.3</v>
      </c>
      <c r="G43" s="35">
        <v>10267.9</v>
      </c>
      <c r="H43" s="35">
        <v>20535.8</v>
      </c>
      <c r="I43" s="35">
        <v>30803.7</v>
      </c>
      <c r="J43" s="35">
        <v>41071.599999999999</v>
      </c>
      <c r="K43" s="35">
        <v>51339.5</v>
      </c>
      <c r="L43" s="35">
        <v>61607.4</v>
      </c>
      <c r="M43" s="35">
        <v>71875.3</v>
      </c>
      <c r="N43" s="35">
        <v>82143.199999999997</v>
      </c>
      <c r="O43" s="35">
        <v>92411.1</v>
      </c>
      <c r="P43" s="35">
        <v>102679</v>
      </c>
      <c r="Q43" s="35">
        <v>112946.9</v>
      </c>
      <c r="R43" s="35">
        <v>123214.8</v>
      </c>
      <c r="S43" s="35">
        <v>133482.70000000001</v>
      </c>
      <c r="T43" s="35">
        <v>143750.6</v>
      </c>
      <c r="U43" s="35">
        <v>154018.5</v>
      </c>
      <c r="V43" s="35">
        <v>164286.39999999999</v>
      </c>
      <c r="W43" s="35">
        <v>174554.3</v>
      </c>
      <c r="X43" s="35">
        <v>179688.25</v>
      </c>
      <c r="Y43" s="35">
        <v>184822.2</v>
      </c>
      <c r="Z43" s="35">
        <v>189956.15</v>
      </c>
      <c r="AA43" s="35">
        <v>195090.1</v>
      </c>
      <c r="AB43" s="35">
        <v>200224.05</v>
      </c>
      <c r="AC43" s="35">
        <v>205358</v>
      </c>
      <c r="AD43" s="35">
        <v>210491.95</v>
      </c>
      <c r="AE43" s="35">
        <v>215625.9</v>
      </c>
      <c r="AF43" s="35">
        <v>220759.85</v>
      </c>
      <c r="AG43" s="35">
        <v>225893.8</v>
      </c>
      <c r="AH43" s="35">
        <v>231027.75</v>
      </c>
      <c r="AI43" s="35">
        <v>236161.7</v>
      </c>
      <c r="AJ43" s="35">
        <v>241295.65</v>
      </c>
      <c r="AK43" s="35">
        <v>246429.6</v>
      </c>
      <c r="AL43" s="35">
        <v>251563.55</v>
      </c>
      <c r="AM43" s="35">
        <v>256697.5</v>
      </c>
      <c r="AN43" s="35">
        <v>261831.45</v>
      </c>
      <c r="AO43" s="35">
        <v>266965.40000000002</v>
      </c>
      <c r="AP43" s="35">
        <v>272099.34999999998</v>
      </c>
      <c r="AQ43" s="35">
        <v>277233.3</v>
      </c>
      <c r="AR43" s="35">
        <v>282367.25</v>
      </c>
      <c r="AS43" s="35">
        <v>287501.2</v>
      </c>
      <c r="AT43" s="35">
        <v>292635.15000000002</v>
      </c>
      <c r="AU43" s="35">
        <v>297769.09999999998</v>
      </c>
      <c r="AV43" s="35">
        <v>302903.05</v>
      </c>
      <c r="AW43" s="35">
        <v>308037</v>
      </c>
      <c r="AX43" s="35">
        <v>313170.95</v>
      </c>
      <c r="AY43" s="35">
        <v>318304.90000000002</v>
      </c>
      <c r="AZ43" s="35">
        <v>323438.84999999998</v>
      </c>
      <c r="BA43" s="35">
        <v>328572.79999999999</v>
      </c>
      <c r="BB43" s="35">
        <v>333706.75</v>
      </c>
      <c r="BC43" s="35">
        <v>338840.7</v>
      </c>
      <c r="BD43" s="35">
        <v>343974.65</v>
      </c>
      <c r="BE43" s="35">
        <v>349108.6</v>
      </c>
      <c r="BF43" s="35">
        <v>354242.55</v>
      </c>
      <c r="BG43" s="35">
        <v>359376.5</v>
      </c>
      <c r="BH43" s="35">
        <v>364510.45</v>
      </c>
      <c r="BI43" s="35">
        <v>369644.4</v>
      </c>
      <c r="BJ43" s="35">
        <v>374778.35</v>
      </c>
      <c r="BK43" s="35">
        <v>379912.3</v>
      </c>
      <c r="BL43" s="35">
        <v>385046.25</v>
      </c>
      <c r="BM43" s="35">
        <v>390180.2</v>
      </c>
      <c r="BN43" s="35">
        <v>395314.15</v>
      </c>
      <c r="BO43" s="35">
        <v>400448.1</v>
      </c>
      <c r="BP43" s="35">
        <v>405582.05</v>
      </c>
      <c r="BQ43" s="35">
        <v>410716</v>
      </c>
      <c r="BR43" s="35">
        <v>415849.95</v>
      </c>
      <c r="BS43" s="35">
        <v>420983.9</v>
      </c>
      <c r="BT43" s="35">
        <v>426117.85</v>
      </c>
      <c r="BU43" s="35">
        <v>431251.8</v>
      </c>
      <c r="BV43" s="35">
        <v>436385.75</v>
      </c>
      <c r="BW43" s="35">
        <v>441519.7</v>
      </c>
      <c r="BX43" s="35">
        <v>446653.65</v>
      </c>
      <c r="BY43" s="35">
        <v>451787.6</v>
      </c>
      <c r="BZ43" s="35">
        <v>456921.55</v>
      </c>
      <c r="CA43" s="35">
        <v>462055.5</v>
      </c>
      <c r="CB43" s="35">
        <v>467189.45</v>
      </c>
      <c r="CC43" s="35">
        <v>472323.4</v>
      </c>
      <c r="CD43" s="35">
        <v>477457.35</v>
      </c>
      <c r="CE43" s="35">
        <v>482591.3</v>
      </c>
      <c r="CF43" s="35">
        <v>487725.25</v>
      </c>
      <c r="CG43" s="35">
        <v>492859.2</v>
      </c>
      <c r="CH43" s="35">
        <v>497993.15</v>
      </c>
      <c r="CI43" s="35">
        <v>503127.1</v>
      </c>
      <c r="CJ43" s="35">
        <v>508261.05</v>
      </c>
      <c r="CK43" s="35">
        <v>513395</v>
      </c>
      <c r="CL43" s="35">
        <v>518528.95</v>
      </c>
      <c r="CM43" s="35">
        <v>523662.9</v>
      </c>
      <c r="CN43" s="35">
        <v>528796.85</v>
      </c>
      <c r="CO43" s="35">
        <v>533930.80000000005</v>
      </c>
      <c r="CP43" s="35">
        <v>539064.75</v>
      </c>
      <c r="CQ43" s="35">
        <v>544198.69999999995</v>
      </c>
      <c r="CR43" s="35">
        <v>549332.65</v>
      </c>
      <c r="CS43" s="35">
        <v>554466.6</v>
      </c>
      <c r="CT43" s="35">
        <v>559600.55000000005</v>
      </c>
      <c r="CU43" s="35">
        <v>564734.5</v>
      </c>
      <c r="CV43" s="35">
        <v>569868.44999999995</v>
      </c>
      <c r="CW43" s="35">
        <v>575002.4</v>
      </c>
      <c r="CX43" s="18"/>
    </row>
    <row r="44" spans="1:143" ht="24">
      <c r="A44" s="57">
        <v>261420</v>
      </c>
      <c r="B44" s="53" t="s">
        <v>684</v>
      </c>
      <c r="C44" s="32">
        <v>133801.20000000001</v>
      </c>
      <c r="D44" s="9">
        <v>18</v>
      </c>
      <c r="E44" s="49">
        <v>3716.7</v>
      </c>
      <c r="F44" s="50">
        <v>4955.6000000000004</v>
      </c>
      <c r="G44" s="35">
        <v>7433.4</v>
      </c>
      <c r="H44" s="35">
        <v>14866.8</v>
      </c>
      <c r="I44" s="35">
        <v>22300.2</v>
      </c>
      <c r="J44" s="35">
        <v>29733.599999999999</v>
      </c>
      <c r="K44" s="35">
        <v>37167</v>
      </c>
      <c r="L44" s="35">
        <v>44600.4</v>
      </c>
      <c r="M44" s="35">
        <v>52033.8</v>
      </c>
      <c r="N44" s="35">
        <v>59467.199999999997</v>
      </c>
      <c r="O44" s="35">
        <v>66900.600000000006</v>
      </c>
      <c r="P44" s="35">
        <v>74334</v>
      </c>
      <c r="Q44" s="35">
        <v>81767.399999999994</v>
      </c>
      <c r="R44" s="35">
        <v>89200.8</v>
      </c>
      <c r="S44" s="35">
        <v>96634.2</v>
      </c>
      <c r="T44" s="35">
        <v>104067.6</v>
      </c>
      <c r="U44" s="35">
        <v>111501</v>
      </c>
      <c r="V44" s="35">
        <v>118934.39999999999</v>
      </c>
      <c r="W44" s="35">
        <v>126367.8</v>
      </c>
      <c r="X44" s="35">
        <v>133801.20000000001</v>
      </c>
      <c r="Y44" s="35">
        <v>137517.9</v>
      </c>
      <c r="Z44" s="35">
        <v>141234.6</v>
      </c>
      <c r="AA44" s="35">
        <v>144951.29999999999</v>
      </c>
      <c r="AB44" s="35">
        <v>148668</v>
      </c>
      <c r="AC44" s="35">
        <v>152384.70000000001</v>
      </c>
      <c r="AD44" s="35">
        <v>156101.4</v>
      </c>
      <c r="AE44" s="35">
        <v>159818.1</v>
      </c>
      <c r="AF44" s="35">
        <v>163534.79999999999</v>
      </c>
      <c r="AG44" s="35">
        <v>167251.5</v>
      </c>
      <c r="AH44" s="35">
        <v>170968.2</v>
      </c>
      <c r="AI44" s="35">
        <v>174684.9</v>
      </c>
      <c r="AJ44" s="35">
        <v>178401.6</v>
      </c>
      <c r="AK44" s="35">
        <v>182118.3</v>
      </c>
      <c r="AL44" s="35">
        <v>185835</v>
      </c>
      <c r="AM44" s="35">
        <v>189551.7</v>
      </c>
      <c r="AN44" s="35">
        <v>193268.4</v>
      </c>
      <c r="AO44" s="35">
        <v>196985.1</v>
      </c>
      <c r="AP44" s="35">
        <v>200701.8</v>
      </c>
      <c r="AQ44" s="35">
        <v>204418.5</v>
      </c>
      <c r="AR44" s="35">
        <v>208135.2</v>
      </c>
      <c r="AS44" s="35">
        <v>211851.9</v>
      </c>
      <c r="AT44" s="35">
        <v>215568.6</v>
      </c>
      <c r="AU44" s="35">
        <v>219285.3</v>
      </c>
      <c r="AV44" s="35">
        <v>223002</v>
      </c>
      <c r="AW44" s="35">
        <v>226718.7</v>
      </c>
      <c r="AX44" s="35">
        <v>230435.4</v>
      </c>
      <c r="AY44" s="35">
        <v>234152.1</v>
      </c>
      <c r="AZ44" s="35">
        <v>237868.79999999999</v>
      </c>
      <c r="BA44" s="35">
        <v>241585.5</v>
      </c>
      <c r="BB44" s="35">
        <v>245302.2</v>
      </c>
      <c r="BC44" s="35">
        <v>249018.9</v>
      </c>
      <c r="BD44" s="35">
        <v>252735.6</v>
      </c>
      <c r="BE44" s="35">
        <v>256452.3</v>
      </c>
      <c r="BF44" s="35">
        <v>260169</v>
      </c>
      <c r="BG44" s="35">
        <v>263885.7</v>
      </c>
      <c r="BH44" s="35">
        <v>267602.40000000002</v>
      </c>
      <c r="BI44" s="35">
        <v>271319.09999999998</v>
      </c>
      <c r="BJ44" s="35">
        <v>275035.8</v>
      </c>
      <c r="BK44" s="35">
        <v>278752.5</v>
      </c>
      <c r="BL44" s="35">
        <v>282469.2</v>
      </c>
      <c r="BM44" s="35">
        <v>286185.90000000002</v>
      </c>
      <c r="BN44" s="35">
        <v>289902.59999999998</v>
      </c>
      <c r="BO44" s="35">
        <v>293619.3</v>
      </c>
      <c r="BP44" s="35">
        <v>297336</v>
      </c>
      <c r="BQ44" s="35">
        <v>301052.7</v>
      </c>
      <c r="BR44" s="35">
        <v>304769.40000000002</v>
      </c>
      <c r="BS44" s="35">
        <v>308486.09999999998</v>
      </c>
      <c r="BT44" s="35">
        <v>312202.8</v>
      </c>
      <c r="BU44" s="35">
        <v>315919.5</v>
      </c>
      <c r="BV44" s="35">
        <v>319636.2</v>
      </c>
      <c r="BW44" s="35">
        <v>323352.90000000002</v>
      </c>
      <c r="BX44" s="35">
        <v>327069.59999999998</v>
      </c>
      <c r="BY44" s="35">
        <v>330786.3</v>
      </c>
      <c r="BZ44" s="35">
        <v>334503</v>
      </c>
      <c r="CA44" s="35">
        <v>338219.7</v>
      </c>
      <c r="CB44" s="35">
        <v>341936.4</v>
      </c>
      <c r="CC44" s="35">
        <v>345653.1</v>
      </c>
      <c r="CD44" s="35">
        <v>349369.8</v>
      </c>
      <c r="CE44" s="35">
        <v>353086.5</v>
      </c>
      <c r="CF44" s="35">
        <v>356803.2</v>
      </c>
      <c r="CG44" s="35">
        <v>360519.9</v>
      </c>
      <c r="CH44" s="35">
        <v>364236.6</v>
      </c>
      <c r="CI44" s="35">
        <v>367953.3</v>
      </c>
      <c r="CJ44" s="35">
        <v>371670</v>
      </c>
      <c r="CK44" s="35">
        <v>375386.7</v>
      </c>
      <c r="CL44" s="35">
        <v>379103.4</v>
      </c>
      <c r="CM44" s="35">
        <v>382820.1</v>
      </c>
      <c r="CN44" s="35">
        <v>386536.8</v>
      </c>
      <c r="CO44" s="35">
        <v>390253.5</v>
      </c>
      <c r="CP44" s="35">
        <v>393970.2</v>
      </c>
      <c r="CQ44" s="35">
        <v>397686.9</v>
      </c>
      <c r="CR44" s="35">
        <v>401403.6</v>
      </c>
      <c r="CS44" s="35">
        <v>405120.3</v>
      </c>
      <c r="CT44" s="35">
        <v>408837</v>
      </c>
      <c r="CU44" s="35">
        <v>412553.7</v>
      </c>
      <c r="CV44" s="35">
        <v>416270.4</v>
      </c>
      <c r="CW44" s="35">
        <v>419987.1</v>
      </c>
      <c r="CX44" s="18"/>
    </row>
    <row r="45" spans="1:143" ht="24">
      <c r="A45" s="57">
        <v>261430</v>
      </c>
      <c r="B45" s="53" t="s">
        <v>685</v>
      </c>
      <c r="C45" s="32">
        <v>662221.80000000005</v>
      </c>
      <c r="D45" s="9">
        <v>18</v>
      </c>
      <c r="E45" s="49">
        <v>3716.75</v>
      </c>
      <c r="F45" s="50">
        <v>4955.7</v>
      </c>
      <c r="G45" s="35">
        <v>60275.47</v>
      </c>
      <c r="H45" s="35">
        <v>120550.94</v>
      </c>
      <c r="I45" s="35">
        <v>180826.41</v>
      </c>
      <c r="J45" s="35">
        <v>241101.88</v>
      </c>
      <c r="K45" s="35">
        <v>301377.34999999998</v>
      </c>
      <c r="L45" s="35">
        <v>361652.82</v>
      </c>
      <c r="M45" s="35">
        <v>421928.29</v>
      </c>
      <c r="N45" s="35">
        <v>482203.76</v>
      </c>
      <c r="O45" s="35">
        <v>542479.23</v>
      </c>
      <c r="P45" s="35">
        <v>602754.69999999995</v>
      </c>
      <c r="Q45" s="35">
        <v>610188.19999999995</v>
      </c>
      <c r="R45" s="35">
        <v>617621.69999999995</v>
      </c>
      <c r="S45" s="35">
        <v>625055.19999999995</v>
      </c>
      <c r="T45" s="35">
        <v>632488.69999999995</v>
      </c>
      <c r="U45" s="35">
        <v>639922.19999999995</v>
      </c>
      <c r="V45" s="35">
        <v>647355.69999999995</v>
      </c>
      <c r="W45" s="35">
        <v>654789.19999999995</v>
      </c>
      <c r="X45" s="35">
        <v>662221.80000000005</v>
      </c>
      <c r="Y45" s="35">
        <v>665938.55000000005</v>
      </c>
      <c r="Z45" s="35">
        <v>669655.30000000005</v>
      </c>
      <c r="AA45" s="35">
        <v>673372.05</v>
      </c>
      <c r="AB45" s="35">
        <v>677088.8</v>
      </c>
      <c r="AC45" s="35">
        <v>680805.55</v>
      </c>
      <c r="AD45" s="35">
        <v>684522.3</v>
      </c>
      <c r="AE45" s="35">
        <v>688239.05</v>
      </c>
      <c r="AF45" s="35">
        <v>691955.8</v>
      </c>
      <c r="AG45" s="35">
        <v>695672.55</v>
      </c>
      <c r="AH45" s="35">
        <v>699389.3</v>
      </c>
      <c r="AI45" s="35">
        <v>703106.05</v>
      </c>
      <c r="AJ45" s="35">
        <v>706822.8</v>
      </c>
      <c r="AK45" s="35">
        <v>710539.55</v>
      </c>
      <c r="AL45" s="35">
        <v>714256.3</v>
      </c>
      <c r="AM45" s="35">
        <v>717973.05</v>
      </c>
      <c r="AN45" s="35">
        <v>721689.8</v>
      </c>
      <c r="AO45" s="35">
        <v>725406.55</v>
      </c>
      <c r="AP45" s="35">
        <v>729123.3</v>
      </c>
      <c r="AQ45" s="35">
        <v>732840.05</v>
      </c>
      <c r="AR45" s="35">
        <v>736556.8</v>
      </c>
      <c r="AS45" s="35">
        <v>740273.55</v>
      </c>
      <c r="AT45" s="35">
        <v>743990.3</v>
      </c>
      <c r="AU45" s="35">
        <v>747707.05</v>
      </c>
      <c r="AV45" s="35">
        <v>751423.8</v>
      </c>
      <c r="AW45" s="35">
        <v>755140.55</v>
      </c>
      <c r="AX45" s="35">
        <v>758857.3</v>
      </c>
      <c r="AY45" s="35">
        <v>762574.05</v>
      </c>
      <c r="AZ45" s="35">
        <v>766290.8</v>
      </c>
      <c r="BA45" s="35">
        <v>770007.55</v>
      </c>
      <c r="BB45" s="35">
        <v>773724.3</v>
      </c>
      <c r="BC45" s="35">
        <v>777441.05</v>
      </c>
      <c r="BD45" s="35">
        <v>781157.8</v>
      </c>
      <c r="BE45" s="35">
        <v>784874.55</v>
      </c>
      <c r="BF45" s="35">
        <v>788591.3</v>
      </c>
      <c r="BG45" s="35">
        <v>792308.05</v>
      </c>
      <c r="BH45" s="35">
        <v>796024.8</v>
      </c>
      <c r="BI45" s="35">
        <v>799741.55</v>
      </c>
      <c r="BJ45" s="35">
        <v>803458.3</v>
      </c>
      <c r="BK45" s="35">
        <v>807175.05</v>
      </c>
      <c r="BL45" s="35">
        <v>810891.8</v>
      </c>
      <c r="BM45" s="35">
        <v>814608.55</v>
      </c>
      <c r="BN45" s="35">
        <v>818325.3</v>
      </c>
      <c r="BO45" s="35">
        <v>822042.05</v>
      </c>
      <c r="BP45" s="35">
        <v>825758.8</v>
      </c>
      <c r="BQ45" s="35">
        <v>829475.55</v>
      </c>
      <c r="BR45" s="35">
        <v>833192.3</v>
      </c>
      <c r="BS45" s="35">
        <v>836909.05</v>
      </c>
      <c r="BT45" s="35">
        <v>840625.8</v>
      </c>
      <c r="BU45" s="35">
        <v>844342.55</v>
      </c>
      <c r="BV45" s="35">
        <v>848059.3</v>
      </c>
      <c r="BW45" s="35">
        <v>851776.05</v>
      </c>
      <c r="BX45" s="35">
        <v>855492.8</v>
      </c>
      <c r="BY45" s="35">
        <v>859209.55</v>
      </c>
      <c r="BZ45" s="35">
        <v>862926.3</v>
      </c>
      <c r="CA45" s="35">
        <v>866643.05</v>
      </c>
      <c r="CB45" s="35">
        <v>870359.8</v>
      </c>
      <c r="CC45" s="35">
        <v>874076.55</v>
      </c>
      <c r="CD45" s="35">
        <v>877793.3</v>
      </c>
      <c r="CE45" s="35">
        <v>881510.05</v>
      </c>
      <c r="CF45" s="35">
        <v>885226.8</v>
      </c>
      <c r="CG45" s="35">
        <v>888943.55</v>
      </c>
      <c r="CH45" s="35">
        <v>892660.3</v>
      </c>
      <c r="CI45" s="35">
        <v>896377.05</v>
      </c>
      <c r="CJ45" s="35">
        <v>900093.8</v>
      </c>
      <c r="CK45" s="35">
        <v>903810.55</v>
      </c>
      <c r="CL45" s="35">
        <v>907527.3</v>
      </c>
      <c r="CM45" s="35">
        <v>911244.05</v>
      </c>
      <c r="CN45" s="35">
        <v>914960.8</v>
      </c>
      <c r="CO45" s="35">
        <v>918677.55</v>
      </c>
      <c r="CP45" s="35">
        <v>922394.3</v>
      </c>
      <c r="CQ45" s="35">
        <v>926111.05</v>
      </c>
      <c r="CR45" s="35">
        <v>929827.8</v>
      </c>
      <c r="CS45" s="35">
        <v>933544.55</v>
      </c>
      <c r="CT45" s="35">
        <v>937261.3</v>
      </c>
      <c r="CU45" s="35">
        <v>940978.05</v>
      </c>
      <c r="CV45" s="35">
        <v>944694.8</v>
      </c>
      <c r="CW45" s="35">
        <v>948411.55</v>
      </c>
      <c r="CX45" s="18"/>
    </row>
    <row r="46" spans="1:143">
      <c r="A46" s="57">
        <v>261440</v>
      </c>
      <c r="B46" s="53" t="s">
        <v>686</v>
      </c>
      <c r="C46" s="32">
        <v>414071</v>
      </c>
      <c r="D46" s="9">
        <v>10</v>
      </c>
      <c r="E46" s="49">
        <v>4674.8</v>
      </c>
      <c r="F46" s="50">
        <v>6233.1</v>
      </c>
      <c r="G46" s="35">
        <v>89493.26</v>
      </c>
      <c r="H46" s="35">
        <v>178986.51</v>
      </c>
      <c r="I46" s="35">
        <v>268479.77</v>
      </c>
      <c r="J46" s="35">
        <v>357973.02</v>
      </c>
      <c r="K46" s="35">
        <v>367322.62</v>
      </c>
      <c r="L46" s="35">
        <v>376672.22</v>
      </c>
      <c r="M46" s="35">
        <v>386021.82</v>
      </c>
      <c r="N46" s="35">
        <v>395371.42</v>
      </c>
      <c r="O46" s="35">
        <v>404721.02</v>
      </c>
      <c r="P46" s="35">
        <v>414071</v>
      </c>
      <c r="Q46" s="35">
        <v>418745.8</v>
      </c>
      <c r="R46" s="35">
        <v>423420.6</v>
      </c>
      <c r="S46" s="35">
        <v>428095.4</v>
      </c>
      <c r="T46" s="35">
        <v>432770.2</v>
      </c>
      <c r="U46" s="35">
        <v>437445</v>
      </c>
      <c r="V46" s="35">
        <v>442119.8</v>
      </c>
      <c r="W46" s="35">
        <v>446794.6</v>
      </c>
      <c r="X46" s="35">
        <v>451469.4</v>
      </c>
      <c r="Y46" s="35">
        <v>456144.2</v>
      </c>
      <c r="Z46" s="35">
        <v>460819</v>
      </c>
      <c r="AA46" s="35">
        <v>465493.8</v>
      </c>
      <c r="AB46" s="35">
        <v>470168.6</v>
      </c>
      <c r="AC46" s="35">
        <v>474843.4</v>
      </c>
      <c r="AD46" s="35">
        <v>479518.2</v>
      </c>
      <c r="AE46" s="35">
        <v>484193</v>
      </c>
      <c r="AF46" s="35">
        <v>488867.8</v>
      </c>
      <c r="AG46" s="35">
        <v>493542.6</v>
      </c>
      <c r="AH46" s="35">
        <v>498217.4</v>
      </c>
      <c r="AI46" s="35">
        <v>502892.2</v>
      </c>
      <c r="AJ46" s="35">
        <v>507567</v>
      </c>
      <c r="AK46" s="35">
        <v>512241.8</v>
      </c>
      <c r="AL46" s="35">
        <v>516916.6</v>
      </c>
      <c r="AM46" s="35">
        <v>521591.4</v>
      </c>
      <c r="AN46" s="35">
        <v>526266.19999999995</v>
      </c>
      <c r="AO46" s="35">
        <v>530941</v>
      </c>
      <c r="AP46" s="35">
        <v>535615.80000000005</v>
      </c>
      <c r="AQ46" s="35">
        <v>540290.6</v>
      </c>
      <c r="AR46" s="35">
        <v>544965.4</v>
      </c>
      <c r="AS46" s="35">
        <v>549640.19999999995</v>
      </c>
      <c r="AT46" s="35">
        <v>554315</v>
      </c>
      <c r="AU46" s="35">
        <v>558989.80000000005</v>
      </c>
      <c r="AV46" s="35">
        <v>563664.6</v>
      </c>
      <c r="AW46" s="35">
        <v>568339.4</v>
      </c>
      <c r="AX46" s="35">
        <v>573014.19999999995</v>
      </c>
      <c r="AY46" s="35">
        <v>577689</v>
      </c>
      <c r="AZ46" s="35">
        <v>582363.80000000005</v>
      </c>
      <c r="BA46" s="35">
        <v>587038.6</v>
      </c>
      <c r="BB46" s="35">
        <v>591713.4</v>
      </c>
      <c r="BC46" s="35">
        <v>596388.19999999995</v>
      </c>
      <c r="BD46" s="35">
        <v>601063</v>
      </c>
      <c r="BE46" s="35">
        <v>605737.80000000005</v>
      </c>
      <c r="BF46" s="35">
        <v>610412.6</v>
      </c>
      <c r="BG46" s="35">
        <v>615087.4</v>
      </c>
      <c r="BH46" s="35">
        <v>619762.19999999995</v>
      </c>
      <c r="BI46" s="35">
        <v>624437</v>
      </c>
      <c r="BJ46" s="35">
        <v>629111.80000000005</v>
      </c>
      <c r="BK46" s="35">
        <v>633786.6</v>
      </c>
      <c r="BL46" s="35">
        <v>638461.4</v>
      </c>
      <c r="BM46" s="35">
        <v>643136.19999999995</v>
      </c>
      <c r="BN46" s="35">
        <v>647811</v>
      </c>
      <c r="BO46" s="35">
        <v>652485.80000000005</v>
      </c>
      <c r="BP46" s="35">
        <v>657160.6</v>
      </c>
      <c r="BQ46" s="35">
        <v>661835.4</v>
      </c>
      <c r="BR46" s="35">
        <v>666510.19999999995</v>
      </c>
      <c r="BS46" s="35">
        <v>671185</v>
      </c>
      <c r="BT46" s="35">
        <v>675859.8</v>
      </c>
      <c r="BU46" s="35">
        <v>680534.6</v>
      </c>
      <c r="BV46" s="35">
        <v>685209.4</v>
      </c>
      <c r="BW46" s="35">
        <v>689884.2</v>
      </c>
      <c r="BX46" s="35">
        <v>694559</v>
      </c>
      <c r="BY46" s="35">
        <v>699233.8</v>
      </c>
      <c r="BZ46" s="35">
        <v>703908.6</v>
      </c>
      <c r="CA46" s="35">
        <v>708583.4</v>
      </c>
      <c r="CB46" s="35">
        <v>713258.2</v>
      </c>
      <c r="CC46" s="35">
        <v>717933</v>
      </c>
      <c r="CD46" s="35">
        <v>722607.8</v>
      </c>
      <c r="CE46" s="35">
        <v>727282.6</v>
      </c>
      <c r="CF46" s="35">
        <v>731957.4</v>
      </c>
      <c r="CG46" s="35">
        <v>736632.2</v>
      </c>
      <c r="CH46" s="35">
        <v>741307</v>
      </c>
      <c r="CI46" s="35">
        <v>745981.8</v>
      </c>
      <c r="CJ46" s="35">
        <v>750656.6</v>
      </c>
      <c r="CK46" s="35">
        <v>755331.4</v>
      </c>
      <c r="CL46" s="35">
        <v>760006.2</v>
      </c>
      <c r="CM46" s="35">
        <v>764681</v>
      </c>
      <c r="CN46" s="35">
        <v>769355.8</v>
      </c>
      <c r="CO46" s="35">
        <v>774030.6</v>
      </c>
      <c r="CP46" s="35">
        <v>778705.4</v>
      </c>
      <c r="CQ46" s="35">
        <v>783380.2</v>
      </c>
      <c r="CR46" s="35">
        <v>788055</v>
      </c>
      <c r="CS46" s="35">
        <v>792729.8</v>
      </c>
      <c r="CT46" s="35">
        <v>797404.6</v>
      </c>
      <c r="CU46" s="35">
        <v>802079.4</v>
      </c>
      <c r="CV46" s="35">
        <v>806754.2</v>
      </c>
      <c r="CW46" s="35">
        <v>811429</v>
      </c>
      <c r="CX46" s="18"/>
    </row>
    <row r="47" spans="1:143">
      <c r="A47" s="57">
        <v>261450</v>
      </c>
      <c r="B47" s="53" t="s">
        <v>687</v>
      </c>
      <c r="C47" s="32">
        <v>93297.4</v>
      </c>
      <c r="D47" s="9">
        <v>14</v>
      </c>
      <c r="E47" s="49">
        <v>3332.05</v>
      </c>
      <c r="F47" s="50">
        <v>4442.7</v>
      </c>
      <c r="G47" s="35">
        <v>6664.1</v>
      </c>
      <c r="H47" s="35">
        <v>13328.2</v>
      </c>
      <c r="I47" s="35">
        <v>19992.3</v>
      </c>
      <c r="J47" s="35">
        <v>26656.400000000001</v>
      </c>
      <c r="K47" s="35">
        <v>33320.5</v>
      </c>
      <c r="L47" s="35">
        <v>39984.6</v>
      </c>
      <c r="M47" s="35">
        <v>46648.7</v>
      </c>
      <c r="N47" s="35">
        <v>53312.800000000003</v>
      </c>
      <c r="O47" s="35">
        <v>59976.9</v>
      </c>
      <c r="P47" s="35">
        <v>66641</v>
      </c>
      <c r="Q47" s="35">
        <v>73305.100000000006</v>
      </c>
      <c r="R47" s="35">
        <v>79969.2</v>
      </c>
      <c r="S47" s="35">
        <v>86633.3</v>
      </c>
      <c r="T47" s="35">
        <v>93297.4</v>
      </c>
      <c r="U47" s="35">
        <v>96629.45</v>
      </c>
      <c r="V47" s="35">
        <v>99961.5</v>
      </c>
      <c r="W47" s="35">
        <v>103293.55</v>
      </c>
      <c r="X47" s="35">
        <v>106625.60000000001</v>
      </c>
      <c r="Y47" s="35">
        <v>109957.65</v>
      </c>
      <c r="Z47" s="35">
        <v>113289.7</v>
      </c>
      <c r="AA47" s="35">
        <v>116621.75</v>
      </c>
      <c r="AB47" s="35">
        <v>119953.8</v>
      </c>
      <c r="AC47" s="35">
        <v>123285.85</v>
      </c>
      <c r="AD47" s="35">
        <v>126617.9</v>
      </c>
      <c r="AE47" s="35">
        <v>129949.95</v>
      </c>
      <c r="AF47" s="35">
        <v>133282</v>
      </c>
      <c r="AG47" s="35">
        <v>136614.04999999999</v>
      </c>
      <c r="AH47" s="35">
        <v>139946.1</v>
      </c>
      <c r="AI47" s="35">
        <v>143278.15</v>
      </c>
      <c r="AJ47" s="35">
        <v>146610.20000000001</v>
      </c>
      <c r="AK47" s="35">
        <v>149942.25</v>
      </c>
      <c r="AL47" s="35">
        <v>153274.29999999999</v>
      </c>
      <c r="AM47" s="35">
        <v>156606.35</v>
      </c>
      <c r="AN47" s="35">
        <v>159938.4</v>
      </c>
      <c r="AO47" s="35">
        <v>163270.45000000001</v>
      </c>
      <c r="AP47" s="35">
        <v>166602.5</v>
      </c>
      <c r="AQ47" s="35">
        <v>169934.55</v>
      </c>
      <c r="AR47" s="35">
        <v>173266.6</v>
      </c>
      <c r="AS47" s="35">
        <v>176598.65</v>
      </c>
      <c r="AT47" s="35">
        <v>179930.7</v>
      </c>
      <c r="AU47" s="35">
        <v>183262.75</v>
      </c>
      <c r="AV47" s="35">
        <v>186594.8</v>
      </c>
      <c r="AW47" s="35">
        <v>189926.85</v>
      </c>
      <c r="AX47" s="35">
        <v>193258.9</v>
      </c>
      <c r="AY47" s="35">
        <v>196590.95</v>
      </c>
      <c r="AZ47" s="35">
        <v>199923</v>
      </c>
      <c r="BA47" s="35">
        <v>203255.05</v>
      </c>
      <c r="BB47" s="35">
        <v>206587.1</v>
      </c>
      <c r="BC47" s="35">
        <v>209919.15</v>
      </c>
      <c r="BD47" s="35">
        <v>213251.20000000001</v>
      </c>
      <c r="BE47" s="35">
        <v>216583.25</v>
      </c>
      <c r="BF47" s="35">
        <v>219915.3</v>
      </c>
      <c r="BG47" s="35">
        <v>223247.35</v>
      </c>
      <c r="BH47" s="35">
        <v>226579.4</v>
      </c>
      <c r="BI47" s="35">
        <v>229911.45</v>
      </c>
      <c r="BJ47" s="35">
        <v>233243.5</v>
      </c>
      <c r="BK47" s="35">
        <v>236575.55</v>
      </c>
      <c r="BL47" s="35">
        <v>239907.6</v>
      </c>
      <c r="BM47" s="35">
        <v>243239.65</v>
      </c>
      <c r="BN47" s="35">
        <v>246571.7</v>
      </c>
      <c r="BO47" s="35">
        <v>249903.75</v>
      </c>
      <c r="BP47" s="35">
        <v>253235.8</v>
      </c>
      <c r="BQ47" s="35">
        <v>256567.85</v>
      </c>
      <c r="BR47" s="35">
        <v>259899.9</v>
      </c>
      <c r="BS47" s="35">
        <v>263231.95</v>
      </c>
      <c r="BT47" s="35">
        <v>266564</v>
      </c>
      <c r="BU47" s="35">
        <v>269896.05</v>
      </c>
      <c r="BV47" s="35">
        <v>273228.09999999998</v>
      </c>
      <c r="BW47" s="35">
        <v>276560.15000000002</v>
      </c>
      <c r="BX47" s="35">
        <v>279892.2</v>
      </c>
      <c r="BY47" s="35">
        <v>283224.25</v>
      </c>
      <c r="BZ47" s="35">
        <v>286556.3</v>
      </c>
      <c r="CA47" s="35">
        <v>289888.34999999998</v>
      </c>
      <c r="CB47" s="35">
        <v>293220.40000000002</v>
      </c>
      <c r="CC47" s="35">
        <v>296552.45</v>
      </c>
      <c r="CD47" s="35">
        <v>299884.5</v>
      </c>
      <c r="CE47" s="35">
        <v>303216.55</v>
      </c>
      <c r="CF47" s="35">
        <v>306548.59999999998</v>
      </c>
      <c r="CG47" s="35">
        <v>309880.65000000002</v>
      </c>
      <c r="CH47" s="35">
        <v>313212.7</v>
      </c>
      <c r="CI47" s="35">
        <v>316544.75</v>
      </c>
      <c r="CJ47" s="35">
        <v>319876.8</v>
      </c>
      <c r="CK47" s="35">
        <v>323208.84999999998</v>
      </c>
      <c r="CL47" s="35">
        <v>326540.90000000002</v>
      </c>
      <c r="CM47" s="35">
        <v>329872.95</v>
      </c>
      <c r="CN47" s="35">
        <v>333205</v>
      </c>
      <c r="CO47" s="35">
        <v>336537.05</v>
      </c>
      <c r="CP47" s="35">
        <v>339869.1</v>
      </c>
      <c r="CQ47" s="35">
        <v>343201.15</v>
      </c>
      <c r="CR47" s="35">
        <v>346533.2</v>
      </c>
      <c r="CS47" s="35">
        <v>349865.25</v>
      </c>
      <c r="CT47" s="35">
        <v>353197.3</v>
      </c>
      <c r="CU47" s="35">
        <v>356529.35</v>
      </c>
      <c r="CV47" s="35">
        <v>359861.4</v>
      </c>
      <c r="CW47" s="35">
        <v>363193.45</v>
      </c>
      <c r="CX47" s="18"/>
    </row>
    <row r="48" spans="1:143" ht="24">
      <c r="A48" s="57">
        <v>261460</v>
      </c>
      <c r="B48" s="53" t="s">
        <v>688</v>
      </c>
      <c r="C48" s="32">
        <v>132600</v>
      </c>
      <c r="D48" s="9">
        <v>10</v>
      </c>
      <c r="E48" s="49">
        <v>3471.05</v>
      </c>
      <c r="F48" s="50">
        <v>4628.1000000000004</v>
      </c>
      <c r="G48" s="35">
        <v>70120.960000000006</v>
      </c>
      <c r="H48" s="35">
        <v>77063.06</v>
      </c>
      <c r="I48" s="35">
        <v>84005.16</v>
      </c>
      <c r="J48" s="35">
        <v>90947.26</v>
      </c>
      <c r="K48" s="35">
        <v>97889.36</v>
      </c>
      <c r="L48" s="35">
        <v>104831.46</v>
      </c>
      <c r="M48" s="35">
        <v>111773.56</v>
      </c>
      <c r="N48" s="35">
        <v>118715.66</v>
      </c>
      <c r="O48" s="35">
        <v>125657.76</v>
      </c>
      <c r="P48" s="35">
        <v>132600</v>
      </c>
      <c r="Q48" s="35">
        <v>136071.04999999999</v>
      </c>
      <c r="R48" s="35">
        <v>139542.1</v>
      </c>
      <c r="S48" s="35">
        <v>143013.15</v>
      </c>
      <c r="T48" s="35">
        <v>146484.20000000001</v>
      </c>
      <c r="U48" s="35">
        <v>149955.25</v>
      </c>
      <c r="V48" s="35">
        <v>153426.29999999999</v>
      </c>
      <c r="W48" s="35">
        <v>156897.35</v>
      </c>
      <c r="X48" s="35">
        <v>160368.4</v>
      </c>
      <c r="Y48" s="35">
        <v>163839.45000000001</v>
      </c>
      <c r="Z48" s="35">
        <v>167310.5</v>
      </c>
      <c r="AA48" s="35">
        <v>170781.55</v>
      </c>
      <c r="AB48" s="35">
        <v>174252.6</v>
      </c>
      <c r="AC48" s="35">
        <v>177723.65</v>
      </c>
      <c r="AD48" s="35">
        <v>181194.7</v>
      </c>
      <c r="AE48" s="35">
        <v>184665.75</v>
      </c>
      <c r="AF48" s="35">
        <v>188136.8</v>
      </c>
      <c r="AG48" s="35">
        <v>191607.85</v>
      </c>
      <c r="AH48" s="35">
        <v>195078.9</v>
      </c>
      <c r="AI48" s="35">
        <v>198549.95</v>
      </c>
      <c r="AJ48" s="35">
        <v>202021</v>
      </c>
      <c r="AK48" s="35">
        <v>205492.05</v>
      </c>
      <c r="AL48" s="35">
        <v>208963.1</v>
      </c>
      <c r="AM48" s="35">
        <v>212434.15</v>
      </c>
      <c r="AN48" s="35">
        <v>215905.2</v>
      </c>
      <c r="AO48" s="35">
        <v>219376.25</v>
      </c>
      <c r="AP48" s="35">
        <v>222847.3</v>
      </c>
      <c r="AQ48" s="35">
        <v>226318.35</v>
      </c>
      <c r="AR48" s="35">
        <v>229789.4</v>
      </c>
      <c r="AS48" s="35">
        <v>233260.45</v>
      </c>
      <c r="AT48" s="35">
        <v>236731.5</v>
      </c>
      <c r="AU48" s="35">
        <v>240202.55</v>
      </c>
      <c r="AV48" s="35">
        <v>243673.60000000001</v>
      </c>
      <c r="AW48" s="35">
        <v>247144.65</v>
      </c>
      <c r="AX48" s="35">
        <v>250615.7</v>
      </c>
      <c r="AY48" s="35">
        <v>254086.75</v>
      </c>
      <c r="AZ48" s="35">
        <v>257557.8</v>
      </c>
      <c r="BA48" s="35">
        <v>261028.85</v>
      </c>
      <c r="BB48" s="35">
        <v>264499.90000000002</v>
      </c>
      <c r="BC48" s="35">
        <v>267970.95</v>
      </c>
      <c r="BD48" s="35">
        <v>271442</v>
      </c>
      <c r="BE48" s="35">
        <v>274913.05</v>
      </c>
      <c r="BF48" s="35">
        <v>278384.09999999998</v>
      </c>
      <c r="BG48" s="35">
        <v>281855.15000000002</v>
      </c>
      <c r="BH48" s="35">
        <v>285326.2</v>
      </c>
      <c r="BI48" s="35">
        <v>288797.25</v>
      </c>
      <c r="BJ48" s="35">
        <v>292268.3</v>
      </c>
      <c r="BK48" s="35">
        <v>295739.34999999998</v>
      </c>
      <c r="BL48" s="35">
        <v>299210.40000000002</v>
      </c>
      <c r="BM48" s="35">
        <v>302681.45</v>
      </c>
      <c r="BN48" s="35">
        <v>306152.5</v>
      </c>
      <c r="BO48" s="35">
        <v>309623.55</v>
      </c>
      <c r="BP48" s="35">
        <v>313094.59999999998</v>
      </c>
      <c r="BQ48" s="35">
        <v>316565.65000000002</v>
      </c>
      <c r="BR48" s="35">
        <v>320036.7</v>
      </c>
      <c r="BS48" s="35">
        <v>323507.75</v>
      </c>
      <c r="BT48" s="35">
        <v>326978.8</v>
      </c>
      <c r="BU48" s="35">
        <v>330449.84999999998</v>
      </c>
      <c r="BV48" s="35">
        <v>333920.90000000002</v>
      </c>
      <c r="BW48" s="35">
        <v>337391.95</v>
      </c>
      <c r="BX48" s="35">
        <v>340863</v>
      </c>
      <c r="BY48" s="35">
        <v>344334.05</v>
      </c>
      <c r="BZ48" s="35">
        <v>347805.1</v>
      </c>
      <c r="CA48" s="35">
        <v>351276.15</v>
      </c>
      <c r="CB48" s="35">
        <v>354747.2</v>
      </c>
      <c r="CC48" s="35">
        <v>358218.25</v>
      </c>
      <c r="CD48" s="35">
        <v>361689.3</v>
      </c>
      <c r="CE48" s="35">
        <v>365160.35</v>
      </c>
      <c r="CF48" s="35">
        <v>368631.4</v>
      </c>
      <c r="CG48" s="35">
        <v>372102.45</v>
      </c>
      <c r="CH48" s="35">
        <v>375573.5</v>
      </c>
      <c r="CI48" s="35">
        <v>379044.55</v>
      </c>
      <c r="CJ48" s="35">
        <v>382515.6</v>
      </c>
      <c r="CK48" s="35">
        <v>385986.65</v>
      </c>
      <c r="CL48" s="35">
        <v>389457.7</v>
      </c>
      <c r="CM48" s="35">
        <v>392928.75</v>
      </c>
      <c r="CN48" s="35">
        <v>396399.8</v>
      </c>
      <c r="CO48" s="35">
        <v>399870.85</v>
      </c>
      <c r="CP48" s="35">
        <v>403341.9</v>
      </c>
      <c r="CQ48" s="35">
        <v>406812.95</v>
      </c>
      <c r="CR48" s="35">
        <v>410284</v>
      </c>
      <c r="CS48" s="35">
        <v>413755.05</v>
      </c>
      <c r="CT48" s="35">
        <v>417226.1</v>
      </c>
      <c r="CU48" s="35">
        <v>420697.15</v>
      </c>
      <c r="CV48" s="35">
        <v>424168.2</v>
      </c>
      <c r="CW48" s="35">
        <v>427639.25</v>
      </c>
      <c r="CX48" s="18"/>
    </row>
    <row r="49" spans="1:102" ht="24">
      <c r="A49" s="57">
        <v>261470</v>
      </c>
      <c r="B49" s="53" t="s">
        <v>689</v>
      </c>
      <c r="C49" s="32">
        <v>935614</v>
      </c>
      <c r="D49" s="9">
        <v>10</v>
      </c>
      <c r="E49" s="49">
        <v>3471.05</v>
      </c>
      <c r="F49" s="50">
        <v>4628.1000000000004</v>
      </c>
      <c r="G49" s="35">
        <v>873134.62</v>
      </c>
      <c r="H49" s="35">
        <v>880076.72</v>
      </c>
      <c r="I49" s="35">
        <v>887018.82</v>
      </c>
      <c r="J49" s="35">
        <v>893960.92</v>
      </c>
      <c r="K49" s="35">
        <v>900903.02</v>
      </c>
      <c r="L49" s="35">
        <v>907845.12</v>
      </c>
      <c r="M49" s="35">
        <v>914787.22</v>
      </c>
      <c r="N49" s="35">
        <v>921729.32</v>
      </c>
      <c r="O49" s="35">
        <v>928671.42</v>
      </c>
      <c r="P49" s="35">
        <v>935614</v>
      </c>
      <c r="Q49" s="35">
        <v>939085.05</v>
      </c>
      <c r="R49" s="35">
        <v>942556.1</v>
      </c>
      <c r="S49" s="35">
        <v>946027.15</v>
      </c>
      <c r="T49" s="35">
        <v>949498.2</v>
      </c>
      <c r="U49" s="35">
        <v>952969.25</v>
      </c>
      <c r="V49" s="35">
        <v>956440.3</v>
      </c>
      <c r="W49" s="35">
        <v>959911.35</v>
      </c>
      <c r="X49" s="35">
        <v>963382.4</v>
      </c>
      <c r="Y49" s="35">
        <v>966853.45</v>
      </c>
      <c r="Z49" s="35">
        <v>970324.5</v>
      </c>
      <c r="AA49" s="35">
        <v>973795.55</v>
      </c>
      <c r="AB49" s="35">
        <v>977266.6</v>
      </c>
      <c r="AC49" s="35">
        <v>980737.65</v>
      </c>
      <c r="AD49" s="35">
        <v>984208.7</v>
      </c>
      <c r="AE49" s="35">
        <v>987679.75</v>
      </c>
      <c r="AF49" s="35">
        <v>991150.8</v>
      </c>
      <c r="AG49" s="35">
        <v>994621.85</v>
      </c>
      <c r="AH49" s="35">
        <v>998092.9</v>
      </c>
      <c r="AI49" s="35">
        <v>1001563.95</v>
      </c>
      <c r="AJ49" s="35">
        <v>1005035</v>
      </c>
      <c r="AK49" s="35">
        <v>1008506.05</v>
      </c>
      <c r="AL49" s="35">
        <v>1011977.1</v>
      </c>
      <c r="AM49" s="35">
        <v>1015448.15</v>
      </c>
      <c r="AN49" s="35">
        <v>1018919.2</v>
      </c>
      <c r="AO49" s="35">
        <v>1022390.25</v>
      </c>
      <c r="AP49" s="35">
        <v>1025861.3</v>
      </c>
      <c r="AQ49" s="35">
        <v>1029332.35</v>
      </c>
      <c r="AR49" s="35">
        <v>1032803.4</v>
      </c>
      <c r="AS49" s="35">
        <v>1036274.45</v>
      </c>
      <c r="AT49" s="35">
        <v>1039745.5</v>
      </c>
      <c r="AU49" s="35">
        <v>1043216.55</v>
      </c>
      <c r="AV49" s="35">
        <v>1046687.6</v>
      </c>
      <c r="AW49" s="35">
        <v>1050158.6499999999</v>
      </c>
      <c r="AX49" s="35">
        <v>1053629.7</v>
      </c>
      <c r="AY49" s="35">
        <v>1057100.75</v>
      </c>
      <c r="AZ49" s="35">
        <v>1060571.8</v>
      </c>
      <c r="BA49" s="35">
        <v>1064042.8500000001</v>
      </c>
      <c r="BB49" s="35">
        <v>1067513.8999999999</v>
      </c>
      <c r="BC49" s="35">
        <v>1070984.95</v>
      </c>
      <c r="BD49" s="35">
        <v>1074456</v>
      </c>
      <c r="BE49" s="35">
        <v>1077927.05</v>
      </c>
      <c r="BF49" s="35">
        <v>1081398.1000000001</v>
      </c>
      <c r="BG49" s="35">
        <v>1084869.1499999999</v>
      </c>
      <c r="BH49" s="35">
        <v>1088340.2</v>
      </c>
      <c r="BI49" s="35">
        <v>1091811.25</v>
      </c>
      <c r="BJ49" s="35">
        <v>1095282.3</v>
      </c>
      <c r="BK49" s="35">
        <v>1098753.3500000001</v>
      </c>
      <c r="BL49" s="35">
        <v>1102224.3999999999</v>
      </c>
      <c r="BM49" s="35">
        <v>1105695.45</v>
      </c>
      <c r="BN49" s="35">
        <v>1109166.5</v>
      </c>
      <c r="BO49" s="35">
        <v>1112637.55</v>
      </c>
      <c r="BP49" s="35">
        <v>1116108.6000000001</v>
      </c>
      <c r="BQ49" s="35">
        <v>1119579.6499999999</v>
      </c>
      <c r="BR49" s="35">
        <v>1123050.7</v>
      </c>
      <c r="BS49" s="35">
        <v>1126521.75</v>
      </c>
      <c r="BT49" s="35">
        <v>1129992.8</v>
      </c>
      <c r="BU49" s="35">
        <v>1133463.8500000001</v>
      </c>
      <c r="BV49" s="35">
        <v>1136934.8999999999</v>
      </c>
      <c r="BW49" s="35">
        <v>1140405.95</v>
      </c>
      <c r="BX49" s="35">
        <v>1143877</v>
      </c>
      <c r="BY49" s="35">
        <v>1147348.05</v>
      </c>
      <c r="BZ49" s="35">
        <v>1150819.1000000001</v>
      </c>
      <c r="CA49" s="35">
        <v>1154290.1499999999</v>
      </c>
      <c r="CB49" s="35">
        <v>1157761.2</v>
      </c>
      <c r="CC49" s="35">
        <v>1161232.25</v>
      </c>
      <c r="CD49" s="35">
        <v>1164703.3</v>
      </c>
      <c r="CE49" s="35">
        <v>1168174.3500000001</v>
      </c>
      <c r="CF49" s="35">
        <v>1171645.3999999999</v>
      </c>
      <c r="CG49" s="35">
        <v>1175116.45</v>
      </c>
      <c r="CH49" s="35">
        <v>1178587.5</v>
      </c>
      <c r="CI49" s="35">
        <v>1182058.55</v>
      </c>
      <c r="CJ49" s="35">
        <v>1185529.6000000001</v>
      </c>
      <c r="CK49" s="35">
        <v>1189000.6499999999</v>
      </c>
      <c r="CL49" s="35">
        <v>1192471.7</v>
      </c>
      <c r="CM49" s="35">
        <v>1195942.75</v>
      </c>
      <c r="CN49" s="35">
        <v>1199413.8</v>
      </c>
      <c r="CO49" s="35">
        <v>1202884.8500000001</v>
      </c>
      <c r="CP49" s="35">
        <v>1206355.8999999999</v>
      </c>
      <c r="CQ49" s="35">
        <v>1209826.95</v>
      </c>
      <c r="CR49" s="35">
        <v>1213298</v>
      </c>
      <c r="CS49" s="35">
        <v>1216769.05</v>
      </c>
      <c r="CT49" s="35">
        <v>1220240.1000000001</v>
      </c>
      <c r="CU49" s="35">
        <v>1223711.1499999999</v>
      </c>
      <c r="CV49" s="35">
        <v>1227182.2</v>
      </c>
      <c r="CW49" s="35">
        <v>1230653.25</v>
      </c>
      <c r="CX49" s="18"/>
    </row>
    <row r="50" spans="1:102">
      <c r="A50" s="57">
        <v>261480</v>
      </c>
      <c r="B50" s="53" t="s">
        <v>690</v>
      </c>
      <c r="C50" s="32">
        <v>414071</v>
      </c>
      <c r="D50" s="9">
        <v>10</v>
      </c>
      <c r="E50" s="49">
        <v>4674.8</v>
      </c>
      <c r="F50" s="50">
        <v>6233.1</v>
      </c>
      <c r="G50" s="35">
        <v>89493.26</v>
      </c>
      <c r="H50" s="35">
        <v>178986.51</v>
      </c>
      <c r="I50" s="35">
        <v>268479.77</v>
      </c>
      <c r="J50" s="35">
        <v>357973.02</v>
      </c>
      <c r="K50" s="35">
        <v>367322.62</v>
      </c>
      <c r="L50" s="35">
        <v>376672.22</v>
      </c>
      <c r="M50" s="35">
        <v>386021.82</v>
      </c>
      <c r="N50" s="35">
        <v>395371.42</v>
      </c>
      <c r="O50" s="35">
        <v>404721.02</v>
      </c>
      <c r="P50" s="35">
        <v>414071</v>
      </c>
      <c r="Q50" s="35">
        <v>418745.8</v>
      </c>
      <c r="R50" s="35">
        <v>423420.6</v>
      </c>
      <c r="S50" s="35">
        <v>428095.4</v>
      </c>
      <c r="T50" s="35">
        <v>432770.2</v>
      </c>
      <c r="U50" s="35">
        <v>437445</v>
      </c>
      <c r="V50" s="35">
        <v>442119.8</v>
      </c>
      <c r="W50" s="35">
        <v>446794.6</v>
      </c>
      <c r="X50" s="35">
        <v>451469.4</v>
      </c>
      <c r="Y50" s="35">
        <v>456144.2</v>
      </c>
      <c r="Z50" s="35">
        <v>460819</v>
      </c>
      <c r="AA50" s="35">
        <v>465493.8</v>
      </c>
      <c r="AB50" s="35">
        <v>470168.6</v>
      </c>
      <c r="AC50" s="35">
        <v>474843.4</v>
      </c>
      <c r="AD50" s="35">
        <v>479518.2</v>
      </c>
      <c r="AE50" s="35">
        <v>484193</v>
      </c>
      <c r="AF50" s="35">
        <v>488867.8</v>
      </c>
      <c r="AG50" s="35">
        <v>493542.6</v>
      </c>
      <c r="AH50" s="35">
        <v>498217.4</v>
      </c>
      <c r="AI50" s="35">
        <v>502892.2</v>
      </c>
      <c r="AJ50" s="35">
        <v>507567</v>
      </c>
      <c r="AK50" s="35">
        <v>512241.8</v>
      </c>
      <c r="AL50" s="35">
        <v>516916.6</v>
      </c>
      <c r="AM50" s="35">
        <v>521591.4</v>
      </c>
      <c r="AN50" s="35">
        <v>526266.19999999995</v>
      </c>
      <c r="AO50" s="35">
        <v>530941</v>
      </c>
      <c r="AP50" s="35">
        <v>535615.80000000005</v>
      </c>
      <c r="AQ50" s="35">
        <v>540290.6</v>
      </c>
      <c r="AR50" s="35">
        <v>544965.4</v>
      </c>
      <c r="AS50" s="35">
        <v>549640.19999999995</v>
      </c>
      <c r="AT50" s="35">
        <v>554315</v>
      </c>
      <c r="AU50" s="35">
        <v>558989.80000000005</v>
      </c>
      <c r="AV50" s="35">
        <v>563664.6</v>
      </c>
      <c r="AW50" s="35">
        <v>568339.4</v>
      </c>
      <c r="AX50" s="35">
        <v>573014.19999999995</v>
      </c>
      <c r="AY50" s="35">
        <v>577689</v>
      </c>
      <c r="AZ50" s="35">
        <v>582363.80000000005</v>
      </c>
      <c r="BA50" s="35">
        <v>587038.6</v>
      </c>
      <c r="BB50" s="35">
        <v>591713.4</v>
      </c>
      <c r="BC50" s="35">
        <v>596388.19999999995</v>
      </c>
      <c r="BD50" s="35">
        <v>601063</v>
      </c>
      <c r="BE50" s="35">
        <v>605737.80000000005</v>
      </c>
      <c r="BF50" s="35">
        <v>610412.6</v>
      </c>
      <c r="BG50" s="35">
        <v>615087.4</v>
      </c>
      <c r="BH50" s="35">
        <v>619762.19999999995</v>
      </c>
      <c r="BI50" s="35">
        <v>624437</v>
      </c>
      <c r="BJ50" s="35">
        <v>629111.80000000005</v>
      </c>
      <c r="BK50" s="35">
        <v>633786.6</v>
      </c>
      <c r="BL50" s="35">
        <v>638461.4</v>
      </c>
      <c r="BM50" s="35">
        <v>643136.19999999995</v>
      </c>
      <c r="BN50" s="35">
        <v>647811</v>
      </c>
      <c r="BO50" s="35">
        <v>652485.80000000005</v>
      </c>
      <c r="BP50" s="35">
        <v>657160.6</v>
      </c>
      <c r="BQ50" s="35">
        <v>661835.4</v>
      </c>
      <c r="BR50" s="35">
        <v>666510.19999999995</v>
      </c>
      <c r="BS50" s="35">
        <v>671185</v>
      </c>
      <c r="BT50" s="35">
        <v>675859.8</v>
      </c>
      <c r="BU50" s="35">
        <v>680534.6</v>
      </c>
      <c r="BV50" s="35">
        <v>685209.4</v>
      </c>
      <c r="BW50" s="35">
        <v>689884.2</v>
      </c>
      <c r="BX50" s="35">
        <v>694559</v>
      </c>
      <c r="BY50" s="35">
        <v>699233.8</v>
      </c>
      <c r="BZ50" s="35">
        <v>703908.6</v>
      </c>
      <c r="CA50" s="35">
        <v>708583.4</v>
      </c>
      <c r="CB50" s="35">
        <v>713258.2</v>
      </c>
      <c r="CC50" s="35">
        <v>717933</v>
      </c>
      <c r="CD50" s="35">
        <v>722607.8</v>
      </c>
      <c r="CE50" s="35">
        <v>727282.6</v>
      </c>
      <c r="CF50" s="35">
        <v>731957.4</v>
      </c>
      <c r="CG50" s="35">
        <v>736632.2</v>
      </c>
      <c r="CH50" s="35">
        <v>741307</v>
      </c>
      <c r="CI50" s="35">
        <v>745981.8</v>
      </c>
      <c r="CJ50" s="35">
        <v>750656.6</v>
      </c>
      <c r="CK50" s="35">
        <v>755331.4</v>
      </c>
      <c r="CL50" s="35">
        <v>760006.2</v>
      </c>
      <c r="CM50" s="35">
        <v>764681</v>
      </c>
      <c r="CN50" s="35">
        <v>769355.8</v>
      </c>
      <c r="CO50" s="35">
        <v>774030.6</v>
      </c>
      <c r="CP50" s="35">
        <v>778705.4</v>
      </c>
      <c r="CQ50" s="35">
        <v>783380.2</v>
      </c>
      <c r="CR50" s="35">
        <v>788055</v>
      </c>
      <c r="CS50" s="35">
        <v>792729.8</v>
      </c>
      <c r="CT50" s="35">
        <v>797404.6</v>
      </c>
      <c r="CU50" s="35">
        <v>802079.4</v>
      </c>
      <c r="CV50" s="35">
        <v>806754.2</v>
      </c>
      <c r="CW50" s="35">
        <v>811429</v>
      </c>
      <c r="CX50" s="18"/>
    </row>
    <row r="51" spans="1:102" ht="26.4">
      <c r="A51" s="104">
        <v>261490</v>
      </c>
      <c r="B51" s="105" t="s">
        <v>716</v>
      </c>
      <c r="C51" s="106">
        <v>104530.5</v>
      </c>
      <c r="D51" s="9">
        <v>15</v>
      </c>
      <c r="E51" s="49">
        <v>3484.35</v>
      </c>
      <c r="F51" s="50">
        <v>4645.8</v>
      </c>
      <c r="G51" s="35">
        <v>6968.7</v>
      </c>
      <c r="H51" s="35">
        <v>13937.4</v>
      </c>
      <c r="I51" s="35">
        <v>20906.099999999999</v>
      </c>
      <c r="J51" s="35">
        <v>27874.799999999999</v>
      </c>
      <c r="K51" s="35">
        <v>34843.5</v>
      </c>
      <c r="L51" s="35">
        <v>41812.199999999997</v>
      </c>
      <c r="M51" s="35">
        <v>48780.9</v>
      </c>
      <c r="N51" s="35">
        <v>55749.599999999999</v>
      </c>
      <c r="O51" s="35">
        <v>62718.3</v>
      </c>
      <c r="P51" s="35">
        <v>69687</v>
      </c>
      <c r="Q51" s="35">
        <v>76655.7</v>
      </c>
      <c r="R51" s="35">
        <v>83624.399999999994</v>
      </c>
      <c r="S51" s="35">
        <v>90593.1</v>
      </c>
      <c r="T51" s="35">
        <v>97561.8</v>
      </c>
      <c r="U51" s="107">
        <v>104530.5</v>
      </c>
      <c r="V51" s="35">
        <v>108014.85</v>
      </c>
      <c r="W51" s="35">
        <v>111499.2</v>
      </c>
      <c r="X51" s="35">
        <v>114983.55</v>
      </c>
      <c r="Y51" s="35">
        <v>118467.9</v>
      </c>
      <c r="Z51" s="35">
        <v>121952.25</v>
      </c>
      <c r="AA51" s="35">
        <v>125436.6</v>
      </c>
      <c r="AB51" s="35">
        <v>128920.95</v>
      </c>
      <c r="AC51" s="35">
        <v>132405.29999999999</v>
      </c>
      <c r="AD51" s="35">
        <v>135889.65</v>
      </c>
      <c r="AE51" s="35">
        <v>139374</v>
      </c>
      <c r="AF51" s="35">
        <v>142858.35</v>
      </c>
      <c r="AG51" s="35">
        <v>146342.70000000001</v>
      </c>
      <c r="AH51" s="35">
        <v>149827.04999999999</v>
      </c>
      <c r="AI51" s="35">
        <v>153311.4</v>
      </c>
      <c r="AJ51" s="35">
        <v>156795.75</v>
      </c>
      <c r="AK51" s="35">
        <v>160280.1</v>
      </c>
      <c r="AL51" s="35">
        <v>163764.45000000001</v>
      </c>
      <c r="AM51" s="35">
        <v>167248.79999999999</v>
      </c>
      <c r="AN51" s="35">
        <v>170733.15</v>
      </c>
      <c r="AO51" s="35">
        <v>174217.5</v>
      </c>
      <c r="AP51" s="35">
        <v>177701.85</v>
      </c>
      <c r="AQ51" s="35">
        <v>181186.2</v>
      </c>
      <c r="AR51" s="35">
        <v>184670.55</v>
      </c>
      <c r="AS51" s="35">
        <v>188154.9</v>
      </c>
      <c r="AT51" s="35">
        <v>191639.25</v>
      </c>
      <c r="AU51" s="35">
        <v>195123.6</v>
      </c>
      <c r="AV51" s="35">
        <v>198607.95</v>
      </c>
      <c r="AW51" s="35">
        <v>202092.3</v>
      </c>
      <c r="AX51" s="35">
        <v>205576.65</v>
      </c>
      <c r="AY51" s="35">
        <v>209061</v>
      </c>
      <c r="AZ51" s="35">
        <v>212545.35</v>
      </c>
      <c r="BA51" s="35">
        <v>216029.7</v>
      </c>
      <c r="BB51" s="35">
        <v>219514.05</v>
      </c>
      <c r="BC51" s="35">
        <v>222998.39999999999</v>
      </c>
      <c r="BD51" s="35">
        <v>226482.75</v>
      </c>
      <c r="BE51" s="35">
        <v>229967.1</v>
      </c>
      <c r="BF51" s="35">
        <v>233451.45</v>
      </c>
      <c r="BG51" s="35">
        <v>236935.8</v>
      </c>
      <c r="BH51" s="35">
        <v>240420.15</v>
      </c>
      <c r="BI51" s="35">
        <v>243904.5</v>
      </c>
      <c r="BJ51" s="35">
        <v>247388.85</v>
      </c>
      <c r="BK51" s="35">
        <v>250873.2</v>
      </c>
      <c r="BL51" s="35">
        <v>254357.55</v>
      </c>
      <c r="BM51" s="35">
        <v>257841.9</v>
      </c>
      <c r="BN51" s="35">
        <v>261326.25</v>
      </c>
      <c r="BO51" s="35">
        <v>264810.59999999998</v>
      </c>
      <c r="BP51" s="35">
        <v>268294.95</v>
      </c>
      <c r="BQ51" s="35">
        <v>271779.3</v>
      </c>
      <c r="BR51" s="35">
        <v>275263.65000000002</v>
      </c>
      <c r="BS51" s="35">
        <v>278748</v>
      </c>
      <c r="BT51" s="35">
        <v>282232.34999999998</v>
      </c>
      <c r="BU51" s="35">
        <v>285716.7</v>
      </c>
      <c r="BV51" s="35">
        <v>289201.05</v>
      </c>
      <c r="BW51" s="35">
        <v>292685.40000000002</v>
      </c>
      <c r="BX51" s="35">
        <v>296169.75</v>
      </c>
      <c r="BY51" s="35">
        <v>299654.09999999998</v>
      </c>
      <c r="BZ51" s="35">
        <v>303138.45</v>
      </c>
      <c r="CA51" s="35">
        <v>306622.8</v>
      </c>
      <c r="CB51" s="35">
        <v>310107.15000000002</v>
      </c>
      <c r="CC51" s="35">
        <v>313591.5</v>
      </c>
      <c r="CD51" s="35">
        <v>317075.84999999998</v>
      </c>
      <c r="CE51" s="35">
        <v>320560.2</v>
      </c>
      <c r="CF51" s="35">
        <v>324044.55</v>
      </c>
      <c r="CG51" s="35">
        <v>327528.90000000002</v>
      </c>
      <c r="CH51" s="35">
        <v>331013.25</v>
      </c>
      <c r="CI51" s="35">
        <v>334497.59999999998</v>
      </c>
      <c r="CJ51" s="35">
        <v>337981.95</v>
      </c>
      <c r="CK51" s="35">
        <v>341466.3</v>
      </c>
      <c r="CL51" s="35">
        <v>344950.65</v>
      </c>
      <c r="CM51" s="35">
        <v>348435</v>
      </c>
      <c r="CN51" s="35">
        <v>351919.35</v>
      </c>
      <c r="CO51" s="35">
        <v>355403.7</v>
      </c>
      <c r="CP51" s="35">
        <v>358888.05</v>
      </c>
      <c r="CQ51" s="35">
        <v>362372.4</v>
      </c>
      <c r="CR51" s="35">
        <v>365856.75</v>
      </c>
      <c r="CS51" s="35">
        <v>369341.1</v>
      </c>
      <c r="CT51" s="35">
        <v>372825.45</v>
      </c>
      <c r="CU51" s="35">
        <v>376309.8</v>
      </c>
      <c r="CV51" s="35">
        <v>379794.15</v>
      </c>
      <c r="CW51" s="35">
        <v>383278.5</v>
      </c>
      <c r="CX51" s="18"/>
    </row>
    <row r="52" spans="1:102" ht="26.4">
      <c r="A52" s="108">
        <v>261500</v>
      </c>
      <c r="B52" s="105" t="s">
        <v>717</v>
      </c>
      <c r="C52" s="106">
        <v>110483.2</v>
      </c>
      <c r="D52" s="9">
        <v>16</v>
      </c>
      <c r="E52" s="49">
        <v>3452.6</v>
      </c>
      <c r="F52" s="50">
        <v>4603.47</v>
      </c>
      <c r="G52" s="35">
        <v>6905.2</v>
      </c>
      <c r="H52" s="35">
        <v>13810.4</v>
      </c>
      <c r="I52" s="35">
        <v>20715.599999999999</v>
      </c>
      <c r="J52" s="35">
        <v>27620.799999999999</v>
      </c>
      <c r="K52" s="35">
        <v>34526</v>
      </c>
      <c r="L52" s="35">
        <v>41431.199999999997</v>
      </c>
      <c r="M52" s="35">
        <v>48336.4</v>
      </c>
      <c r="N52" s="35">
        <v>55241.599999999999</v>
      </c>
      <c r="O52" s="35">
        <v>62146.8</v>
      </c>
      <c r="P52" s="35">
        <v>69052</v>
      </c>
      <c r="Q52" s="35">
        <v>75957.2</v>
      </c>
      <c r="R52" s="35">
        <v>82862.399999999994</v>
      </c>
      <c r="S52" s="35">
        <v>89767.6</v>
      </c>
      <c r="T52" s="35">
        <v>96672.8</v>
      </c>
      <c r="U52" s="35">
        <v>103578</v>
      </c>
      <c r="V52" s="107">
        <v>110483.2</v>
      </c>
      <c r="W52" s="35">
        <v>113935.8</v>
      </c>
      <c r="X52" s="35">
        <v>117388.4</v>
      </c>
      <c r="Y52" s="35">
        <v>120841</v>
      </c>
      <c r="Z52" s="35">
        <v>124293.6</v>
      </c>
      <c r="AA52" s="35">
        <v>127746.2</v>
      </c>
      <c r="AB52" s="35">
        <v>131198.79999999999</v>
      </c>
      <c r="AC52" s="35">
        <v>134651.4</v>
      </c>
      <c r="AD52" s="35">
        <v>138104</v>
      </c>
      <c r="AE52" s="35">
        <v>141556.6</v>
      </c>
      <c r="AF52" s="35">
        <v>145009.20000000001</v>
      </c>
      <c r="AG52" s="35">
        <v>148461.79999999999</v>
      </c>
      <c r="AH52" s="35">
        <v>151914.4</v>
      </c>
      <c r="AI52" s="35">
        <v>155367</v>
      </c>
      <c r="AJ52" s="35">
        <v>158819.6</v>
      </c>
      <c r="AK52" s="35">
        <v>162272.20000000001</v>
      </c>
      <c r="AL52" s="35">
        <v>165724.79999999999</v>
      </c>
      <c r="AM52" s="35">
        <v>169177.4</v>
      </c>
      <c r="AN52" s="35">
        <v>172630</v>
      </c>
      <c r="AO52" s="35">
        <v>176082.6</v>
      </c>
      <c r="AP52" s="35">
        <v>179535.2</v>
      </c>
      <c r="AQ52" s="35">
        <v>182987.8</v>
      </c>
      <c r="AR52" s="35">
        <v>186440.4</v>
      </c>
      <c r="AS52" s="35">
        <v>189893</v>
      </c>
      <c r="AT52" s="35">
        <v>193345.6</v>
      </c>
      <c r="AU52" s="35">
        <v>196798.2</v>
      </c>
      <c r="AV52" s="35">
        <v>200250.8</v>
      </c>
      <c r="AW52" s="35">
        <v>203703.4</v>
      </c>
      <c r="AX52" s="35">
        <v>207156</v>
      </c>
      <c r="AY52" s="35">
        <v>210608.6</v>
      </c>
      <c r="AZ52" s="35">
        <v>214061.2</v>
      </c>
      <c r="BA52" s="35">
        <v>217513.8</v>
      </c>
      <c r="BB52" s="35">
        <v>220966.39999999999</v>
      </c>
      <c r="BC52" s="35">
        <v>224419</v>
      </c>
      <c r="BD52" s="35">
        <v>227871.6</v>
      </c>
      <c r="BE52" s="35">
        <v>231324.2</v>
      </c>
      <c r="BF52" s="35">
        <v>234776.8</v>
      </c>
      <c r="BG52" s="35">
        <v>238229.4</v>
      </c>
      <c r="BH52" s="35">
        <v>241682</v>
      </c>
      <c r="BI52" s="35">
        <v>245134.6</v>
      </c>
      <c r="BJ52" s="35">
        <v>248587.2</v>
      </c>
      <c r="BK52" s="35">
        <v>252039.8</v>
      </c>
      <c r="BL52" s="35">
        <v>255492.4</v>
      </c>
      <c r="BM52" s="35">
        <v>258945</v>
      </c>
      <c r="BN52" s="35">
        <v>262397.59999999998</v>
      </c>
      <c r="BO52" s="35">
        <v>265850.2</v>
      </c>
      <c r="BP52" s="35">
        <v>269302.8</v>
      </c>
      <c r="BQ52" s="35">
        <v>272755.40000000002</v>
      </c>
      <c r="BR52" s="35">
        <v>276208</v>
      </c>
      <c r="BS52" s="35">
        <v>279660.59999999998</v>
      </c>
      <c r="BT52" s="35">
        <v>283113.2</v>
      </c>
      <c r="BU52" s="35">
        <v>286565.8</v>
      </c>
      <c r="BV52" s="35">
        <v>290018.40000000002</v>
      </c>
      <c r="BW52" s="35">
        <v>293471</v>
      </c>
      <c r="BX52" s="35">
        <v>296923.59999999998</v>
      </c>
      <c r="BY52" s="35">
        <v>300376.2</v>
      </c>
      <c r="BZ52" s="35">
        <v>303828.8</v>
      </c>
      <c r="CA52" s="35">
        <v>307281.40000000002</v>
      </c>
      <c r="CB52" s="35">
        <v>310734</v>
      </c>
      <c r="CC52" s="35">
        <v>314186.59999999998</v>
      </c>
      <c r="CD52" s="35">
        <v>317639.2</v>
      </c>
      <c r="CE52" s="35">
        <v>321091.8</v>
      </c>
      <c r="CF52" s="35">
        <v>324544.40000000002</v>
      </c>
      <c r="CG52" s="35">
        <v>327997</v>
      </c>
      <c r="CH52" s="35">
        <v>331449.59999999998</v>
      </c>
      <c r="CI52" s="35">
        <v>334902.2</v>
      </c>
      <c r="CJ52" s="35">
        <v>338354.8</v>
      </c>
      <c r="CK52" s="35">
        <v>341807.4</v>
      </c>
      <c r="CL52" s="35">
        <v>345260</v>
      </c>
      <c r="CM52" s="35">
        <v>348712.6</v>
      </c>
      <c r="CN52" s="35">
        <v>352165.2</v>
      </c>
      <c r="CO52" s="35">
        <v>355617.8</v>
      </c>
      <c r="CP52" s="35">
        <v>359070.4</v>
      </c>
      <c r="CQ52" s="35">
        <v>362523</v>
      </c>
      <c r="CR52" s="35">
        <v>365975.6</v>
      </c>
      <c r="CS52" s="35">
        <v>369428.2</v>
      </c>
      <c r="CT52" s="35">
        <v>372880.8</v>
      </c>
      <c r="CU52" s="35">
        <v>376333.4</v>
      </c>
      <c r="CV52" s="35">
        <v>379786</v>
      </c>
      <c r="CW52" s="35">
        <v>383238.6</v>
      </c>
      <c r="CX52" s="18"/>
    </row>
    <row r="53" spans="1:102" ht="26.4">
      <c r="A53" s="108">
        <v>261510</v>
      </c>
      <c r="B53" s="105" t="s">
        <v>718</v>
      </c>
      <c r="C53" s="106">
        <v>97573.5</v>
      </c>
      <c r="D53" s="9">
        <v>15</v>
      </c>
      <c r="E53" s="49">
        <v>3252.45</v>
      </c>
      <c r="F53" s="50">
        <v>4336.6000000000004</v>
      </c>
      <c r="G53" s="35">
        <v>6504.9</v>
      </c>
      <c r="H53" s="35">
        <v>13009.8</v>
      </c>
      <c r="I53" s="35">
        <v>19514.7</v>
      </c>
      <c r="J53" s="35">
        <v>26019.599999999999</v>
      </c>
      <c r="K53" s="35">
        <v>32524.5</v>
      </c>
      <c r="L53" s="35">
        <v>39029.4</v>
      </c>
      <c r="M53" s="35">
        <v>45534.3</v>
      </c>
      <c r="N53" s="35">
        <v>52039.199999999997</v>
      </c>
      <c r="O53" s="35">
        <v>58544.1</v>
      </c>
      <c r="P53" s="35">
        <v>65049</v>
      </c>
      <c r="Q53" s="35">
        <v>71553.899999999994</v>
      </c>
      <c r="R53" s="35">
        <v>78058.8</v>
      </c>
      <c r="S53" s="35">
        <v>84563.7</v>
      </c>
      <c r="T53" s="35">
        <v>91068.6</v>
      </c>
      <c r="U53" s="107">
        <v>97573.5</v>
      </c>
      <c r="V53" s="35">
        <v>100825.95</v>
      </c>
      <c r="W53" s="35">
        <v>104078.39999999999</v>
      </c>
      <c r="X53" s="35">
        <v>107330.85</v>
      </c>
      <c r="Y53" s="35">
        <v>110583.3</v>
      </c>
      <c r="Z53" s="35">
        <v>113835.75</v>
      </c>
      <c r="AA53" s="35">
        <v>117088.2</v>
      </c>
      <c r="AB53" s="35">
        <v>120340.65</v>
      </c>
      <c r="AC53" s="35">
        <v>123593.1</v>
      </c>
      <c r="AD53" s="35">
        <v>126845.55</v>
      </c>
      <c r="AE53" s="35">
        <v>130098</v>
      </c>
      <c r="AF53" s="35">
        <v>133350.45000000001</v>
      </c>
      <c r="AG53" s="35">
        <v>136602.9</v>
      </c>
      <c r="AH53" s="35">
        <v>139855.35</v>
      </c>
      <c r="AI53" s="35">
        <v>143107.79999999999</v>
      </c>
      <c r="AJ53" s="35">
        <v>146360.25</v>
      </c>
      <c r="AK53" s="35">
        <v>149612.70000000001</v>
      </c>
      <c r="AL53" s="35">
        <v>152865.15</v>
      </c>
      <c r="AM53" s="35">
        <v>156117.6</v>
      </c>
      <c r="AN53" s="35">
        <v>159370.04999999999</v>
      </c>
      <c r="AO53" s="35">
        <v>162622.5</v>
      </c>
      <c r="AP53" s="35">
        <v>165874.95000000001</v>
      </c>
      <c r="AQ53" s="35">
        <v>169127.4</v>
      </c>
      <c r="AR53" s="35">
        <v>172379.85</v>
      </c>
      <c r="AS53" s="35">
        <v>175632.3</v>
      </c>
      <c r="AT53" s="35">
        <v>178884.75</v>
      </c>
      <c r="AU53" s="35">
        <v>182137.2</v>
      </c>
      <c r="AV53" s="35">
        <v>185389.65</v>
      </c>
      <c r="AW53" s="35">
        <v>188642.1</v>
      </c>
      <c r="AX53" s="35">
        <v>191894.55</v>
      </c>
      <c r="AY53" s="35">
        <v>195147</v>
      </c>
      <c r="AZ53" s="35">
        <v>198399.45</v>
      </c>
      <c r="BA53" s="35">
        <v>201651.9</v>
      </c>
      <c r="BB53" s="35">
        <v>204904.35</v>
      </c>
      <c r="BC53" s="35">
        <v>208156.79999999999</v>
      </c>
      <c r="BD53" s="35">
        <v>211409.25</v>
      </c>
      <c r="BE53" s="35">
        <v>214661.7</v>
      </c>
      <c r="BF53" s="35">
        <v>217914.15</v>
      </c>
      <c r="BG53" s="35">
        <v>221166.6</v>
      </c>
      <c r="BH53" s="35">
        <v>224419.05</v>
      </c>
      <c r="BI53" s="35">
        <v>227671.5</v>
      </c>
      <c r="BJ53" s="35">
        <v>230923.95</v>
      </c>
      <c r="BK53" s="35">
        <v>234176.4</v>
      </c>
      <c r="BL53" s="35">
        <v>237428.85</v>
      </c>
      <c r="BM53" s="35">
        <v>240681.3</v>
      </c>
      <c r="BN53" s="35">
        <v>243933.75</v>
      </c>
      <c r="BO53" s="35">
        <v>247186.2</v>
      </c>
      <c r="BP53" s="35">
        <v>250438.65</v>
      </c>
      <c r="BQ53" s="35">
        <v>253691.1</v>
      </c>
      <c r="BR53" s="35">
        <v>256943.55</v>
      </c>
      <c r="BS53" s="35">
        <v>260196</v>
      </c>
      <c r="BT53" s="35">
        <v>263448.45</v>
      </c>
      <c r="BU53" s="35">
        <v>266700.90000000002</v>
      </c>
      <c r="BV53" s="35">
        <v>269953.34999999998</v>
      </c>
      <c r="BW53" s="35">
        <v>273205.8</v>
      </c>
      <c r="BX53" s="35">
        <v>276458.25</v>
      </c>
      <c r="BY53" s="35">
        <v>279710.7</v>
      </c>
      <c r="BZ53" s="35">
        <v>282963.15000000002</v>
      </c>
      <c r="CA53" s="35">
        <v>286215.59999999998</v>
      </c>
      <c r="CB53" s="35">
        <v>289468.05</v>
      </c>
      <c r="CC53" s="35">
        <v>292720.5</v>
      </c>
      <c r="CD53" s="35">
        <v>295972.95</v>
      </c>
      <c r="CE53" s="35">
        <v>299225.40000000002</v>
      </c>
      <c r="CF53" s="35">
        <v>302477.84999999998</v>
      </c>
      <c r="CG53" s="35">
        <v>305730.3</v>
      </c>
      <c r="CH53" s="35">
        <v>308982.75</v>
      </c>
      <c r="CI53" s="35">
        <v>312235.2</v>
      </c>
      <c r="CJ53" s="35">
        <v>315487.65000000002</v>
      </c>
      <c r="CK53" s="35">
        <v>318740.09999999998</v>
      </c>
      <c r="CL53" s="35">
        <v>321992.55</v>
      </c>
      <c r="CM53" s="35">
        <v>325245</v>
      </c>
      <c r="CN53" s="35">
        <v>328497.45</v>
      </c>
      <c r="CO53" s="35">
        <v>331749.90000000002</v>
      </c>
      <c r="CP53" s="35">
        <v>335002.34999999998</v>
      </c>
      <c r="CQ53" s="35">
        <v>338254.8</v>
      </c>
      <c r="CR53" s="35">
        <v>341507.25</v>
      </c>
      <c r="CS53" s="35">
        <v>344759.7</v>
      </c>
      <c r="CT53" s="35">
        <v>348012.15</v>
      </c>
      <c r="CU53" s="35">
        <v>351264.6</v>
      </c>
      <c r="CV53" s="35">
        <v>354517.05</v>
      </c>
      <c r="CW53" s="35">
        <v>357769.5</v>
      </c>
      <c r="CX53" s="18"/>
    </row>
    <row r="54" spans="1:102" ht="26.4">
      <c r="A54" s="108">
        <v>261520</v>
      </c>
      <c r="B54" s="105" t="s">
        <v>719</v>
      </c>
      <c r="C54" s="106">
        <v>88114.5</v>
      </c>
      <c r="D54" s="9">
        <v>15</v>
      </c>
      <c r="E54" s="49">
        <v>2937.15</v>
      </c>
      <c r="F54" s="50">
        <v>3916.2</v>
      </c>
      <c r="G54" s="35">
        <v>5874.3</v>
      </c>
      <c r="H54" s="35">
        <v>11748.6</v>
      </c>
      <c r="I54" s="35">
        <v>17622.900000000001</v>
      </c>
      <c r="J54" s="35">
        <v>23497.200000000001</v>
      </c>
      <c r="K54" s="35">
        <v>29371.5</v>
      </c>
      <c r="L54" s="35">
        <v>35245.800000000003</v>
      </c>
      <c r="M54" s="35">
        <v>41120.1</v>
      </c>
      <c r="N54" s="35">
        <v>46994.400000000001</v>
      </c>
      <c r="O54" s="35">
        <v>52868.7</v>
      </c>
      <c r="P54" s="35">
        <v>58743</v>
      </c>
      <c r="Q54" s="35">
        <v>64617.3</v>
      </c>
      <c r="R54" s="35">
        <v>70491.600000000006</v>
      </c>
      <c r="S54" s="35">
        <v>76365.899999999994</v>
      </c>
      <c r="T54" s="35">
        <v>82240.2</v>
      </c>
      <c r="U54" s="107">
        <v>88114.5</v>
      </c>
      <c r="V54" s="35">
        <v>91051.65</v>
      </c>
      <c r="W54" s="35">
        <v>93988.800000000003</v>
      </c>
      <c r="X54" s="35">
        <v>96925.95</v>
      </c>
      <c r="Y54" s="35">
        <v>99863.1</v>
      </c>
      <c r="Z54" s="35">
        <v>102800.25</v>
      </c>
      <c r="AA54" s="35">
        <v>105737.4</v>
      </c>
      <c r="AB54" s="35">
        <v>108674.55</v>
      </c>
      <c r="AC54" s="35">
        <v>111611.7</v>
      </c>
      <c r="AD54" s="35">
        <v>114548.85</v>
      </c>
      <c r="AE54" s="35">
        <v>117486</v>
      </c>
      <c r="AF54" s="35">
        <v>120423.15</v>
      </c>
      <c r="AG54" s="35">
        <v>123360.3</v>
      </c>
      <c r="AH54" s="35">
        <v>126297.45</v>
      </c>
      <c r="AI54" s="35">
        <v>129234.6</v>
      </c>
      <c r="AJ54" s="35">
        <v>132171.75</v>
      </c>
      <c r="AK54" s="35">
        <v>135108.9</v>
      </c>
      <c r="AL54" s="35">
        <v>138046.04999999999</v>
      </c>
      <c r="AM54" s="35">
        <v>140983.20000000001</v>
      </c>
      <c r="AN54" s="35">
        <v>143920.35</v>
      </c>
      <c r="AO54" s="35">
        <v>146857.5</v>
      </c>
      <c r="AP54" s="35">
        <v>149794.65</v>
      </c>
      <c r="AQ54" s="35">
        <v>152731.79999999999</v>
      </c>
      <c r="AR54" s="35">
        <v>155668.95000000001</v>
      </c>
      <c r="AS54" s="35">
        <v>158606.1</v>
      </c>
      <c r="AT54" s="35">
        <v>161543.25</v>
      </c>
      <c r="AU54" s="35">
        <v>164480.4</v>
      </c>
      <c r="AV54" s="35">
        <v>167417.54999999999</v>
      </c>
      <c r="AW54" s="35">
        <v>170354.7</v>
      </c>
      <c r="AX54" s="35">
        <v>173291.85</v>
      </c>
      <c r="AY54" s="35">
        <v>176229</v>
      </c>
      <c r="AZ54" s="35">
        <v>179166.15</v>
      </c>
      <c r="BA54" s="35">
        <v>182103.3</v>
      </c>
      <c r="BB54" s="35">
        <v>185040.45</v>
      </c>
      <c r="BC54" s="35">
        <v>187977.60000000001</v>
      </c>
      <c r="BD54" s="35">
        <v>190914.75</v>
      </c>
      <c r="BE54" s="35">
        <v>193851.9</v>
      </c>
      <c r="BF54" s="35">
        <v>196789.05</v>
      </c>
      <c r="BG54" s="35">
        <v>199726.2</v>
      </c>
      <c r="BH54" s="35">
        <v>202663.35</v>
      </c>
      <c r="BI54" s="35">
        <v>205600.5</v>
      </c>
      <c r="BJ54" s="35">
        <v>208537.65</v>
      </c>
      <c r="BK54" s="35">
        <v>211474.8</v>
      </c>
      <c r="BL54" s="35">
        <v>214411.95</v>
      </c>
      <c r="BM54" s="35">
        <v>217349.1</v>
      </c>
      <c r="BN54" s="35">
        <v>220286.25</v>
      </c>
      <c r="BO54" s="35">
        <v>223223.4</v>
      </c>
      <c r="BP54" s="35">
        <v>226160.55</v>
      </c>
      <c r="BQ54" s="35">
        <v>229097.7</v>
      </c>
      <c r="BR54" s="35">
        <v>232034.85</v>
      </c>
      <c r="BS54" s="35">
        <v>234972</v>
      </c>
      <c r="BT54" s="35">
        <v>237909.15</v>
      </c>
      <c r="BU54" s="35">
        <v>240846.3</v>
      </c>
      <c r="BV54" s="35">
        <v>243783.45</v>
      </c>
      <c r="BW54" s="35">
        <v>246720.6</v>
      </c>
      <c r="BX54" s="35">
        <v>249657.75</v>
      </c>
      <c r="BY54" s="35">
        <v>252594.9</v>
      </c>
      <c r="BZ54" s="35">
        <v>255532.05</v>
      </c>
      <c r="CA54" s="35">
        <v>258469.2</v>
      </c>
      <c r="CB54" s="35">
        <v>261406.35</v>
      </c>
      <c r="CC54" s="35">
        <v>264343.5</v>
      </c>
      <c r="CD54" s="35">
        <v>267280.65000000002</v>
      </c>
      <c r="CE54" s="35">
        <v>270217.8</v>
      </c>
      <c r="CF54" s="35">
        <v>273154.95</v>
      </c>
      <c r="CG54" s="35">
        <v>276092.09999999998</v>
      </c>
      <c r="CH54" s="35">
        <v>279029.25</v>
      </c>
      <c r="CI54" s="35">
        <v>281966.40000000002</v>
      </c>
      <c r="CJ54" s="35">
        <v>284903.55</v>
      </c>
      <c r="CK54" s="35">
        <v>287840.7</v>
      </c>
      <c r="CL54" s="35">
        <v>290777.84999999998</v>
      </c>
      <c r="CM54" s="35">
        <v>293715</v>
      </c>
      <c r="CN54" s="35">
        <v>296652.15000000002</v>
      </c>
      <c r="CO54" s="35">
        <v>299589.3</v>
      </c>
      <c r="CP54" s="35">
        <v>302526.45</v>
      </c>
      <c r="CQ54" s="35">
        <v>305463.59999999998</v>
      </c>
      <c r="CR54" s="35">
        <v>308400.75</v>
      </c>
      <c r="CS54" s="35">
        <v>311337.90000000002</v>
      </c>
      <c r="CT54" s="35">
        <v>314275.05</v>
      </c>
      <c r="CU54" s="35">
        <v>317212.2</v>
      </c>
      <c r="CV54" s="35">
        <v>320149.34999999998</v>
      </c>
      <c r="CW54" s="35">
        <v>323086.5</v>
      </c>
      <c r="CX54" s="18"/>
    </row>
    <row r="55" spans="1:102">
      <c r="A55" s="52">
        <v>271310</v>
      </c>
      <c r="B55" s="53" t="s">
        <v>641</v>
      </c>
      <c r="C55" s="32">
        <v>20150.8</v>
      </c>
      <c r="D55" s="13">
        <v>2</v>
      </c>
      <c r="E55" s="49">
        <v>5037.7</v>
      </c>
      <c r="F55" s="50">
        <v>6716.9</v>
      </c>
      <c r="G55" s="56">
        <v>10075.4</v>
      </c>
      <c r="H55" s="56">
        <v>20150.8</v>
      </c>
      <c r="I55" s="56">
        <v>25188.5</v>
      </c>
      <c r="J55" s="56">
        <v>30226.2</v>
      </c>
      <c r="K55" s="56">
        <v>35263.9</v>
      </c>
      <c r="L55" s="56">
        <v>40301.599999999999</v>
      </c>
      <c r="M55" s="56">
        <v>45339.3</v>
      </c>
      <c r="N55" s="56">
        <v>50377</v>
      </c>
      <c r="O55" s="56">
        <v>55414.7</v>
      </c>
      <c r="P55" s="56">
        <v>60452.4</v>
      </c>
      <c r="Q55" s="56">
        <v>65490.1</v>
      </c>
      <c r="R55" s="56">
        <v>70527.8</v>
      </c>
      <c r="S55" s="56">
        <v>75565.5</v>
      </c>
      <c r="T55" s="56">
        <v>80603.199999999997</v>
      </c>
      <c r="U55" s="56">
        <v>85640.9</v>
      </c>
      <c r="V55" s="56">
        <v>90678.6</v>
      </c>
      <c r="W55" s="56">
        <v>95716.3</v>
      </c>
      <c r="X55" s="56">
        <v>100754</v>
      </c>
      <c r="Y55" s="56">
        <v>105791.7</v>
      </c>
      <c r="Z55" s="56">
        <v>110829.4</v>
      </c>
      <c r="AA55" s="56">
        <v>115867.1</v>
      </c>
      <c r="AB55" s="56">
        <v>120904.8</v>
      </c>
      <c r="AC55" s="56">
        <v>125942.5</v>
      </c>
      <c r="AD55" s="56">
        <v>130980.2</v>
      </c>
      <c r="AE55" s="56">
        <v>136017.9</v>
      </c>
      <c r="AF55" s="56">
        <v>141055.6</v>
      </c>
      <c r="AG55" s="56">
        <v>146093.29999999999</v>
      </c>
      <c r="AH55" s="56">
        <v>151131</v>
      </c>
      <c r="AI55" s="56">
        <v>156168.70000000001</v>
      </c>
      <c r="AJ55" s="56">
        <v>161206.39999999999</v>
      </c>
      <c r="AK55" s="56">
        <v>166244.1</v>
      </c>
      <c r="AL55" s="56">
        <v>171281.8</v>
      </c>
      <c r="AM55" s="56">
        <v>176319.5</v>
      </c>
      <c r="AN55" s="56">
        <v>181357.2</v>
      </c>
      <c r="AO55" s="56">
        <v>186394.9</v>
      </c>
      <c r="AP55" s="56">
        <v>191432.6</v>
      </c>
      <c r="AQ55" s="56">
        <v>196470.3</v>
      </c>
      <c r="AR55" s="56">
        <v>201508</v>
      </c>
      <c r="AS55" s="56">
        <v>206545.7</v>
      </c>
      <c r="AT55" s="56">
        <v>211583.4</v>
      </c>
      <c r="AU55" s="56">
        <v>216621.1</v>
      </c>
      <c r="AV55" s="56">
        <v>221658.8</v>
      </c>
      <c r="AW55" s="56">
        <v>226696.5</v>
      </c>
      <c r="AX55" s="56">
        <v>231734.2</v>
      </c>
      <c r="AY55" s="56">
        <v>236771.9</v>
      </c>
      <c r="AZ55" s="56">
        <v>241809.6</v>
      </c>
      <c r="BA55" s="56">
        <v>246847.3</v>
      </c>
      <c r="BB55" s="56">
        <v>251885</v>
      </c>
      <c r="BC55" s="56">
        <v>256922.7</v>
      </c>
      <c r="BD55" s="56">
        <v>261960.4</v>
      </c>
      <c r="BE55" s="56">
        <v>266998.09999999998</v>
      </c>
      <c r="BF55" s="56">
        <v>272035.8</v>
      </c>
      <c r="BG55" s="56">
        <v>277073.5</v>
      </c>
      <c r="BH55" s="56">
        <v>282111.2</v>
      </c>
      <c r="BI55" s="56">
        <v>287148.90000000002</v>
      </c>
      <c r="BJ55" s="56">
        <v>292186.59999999998</v>
      </c>
      <c r="BK55" s="56">
        <v>297224.3</v>
      </c>
      <c r="BL55" s="56">
        <v>302262</v>
      </c>
      <c r="BM55" s="56">
        <v>307299.7</v>
      </c>
      <c r="BN55" s="56">
        <v>312337.40000000002</v>
      </c>
      <c r="BO55" s="56">
        <v>317375.09999999998</v>
      </c>
      <c r="BP55" s="56">
        <v>322412.79999999999</v>
      </c>
      <c r="BQ55" s="56">
        <v>327450.5</v>
      </c>
      <c r="BR55" s="56">
        <v>332488.2</v>
      </c>
      <c r="BS55" s="56">
        <v>337525.9</v>
      </c>
      <c r="BT55" s="56">
        <v>342563.6</v>
      </c>
      <c r="BU55" s="56">
        <v>347601.3</v>
      </c>
      <c r="BV55" s="56">
        <v>352639</v>
      </c>
      <c r="BW55" s="56">
        <v>357676.7</v>
      </c>
      <c r="BX55" s="56">
        <v>362714.4</v>
      </c>
      <c r="BY55" s="56">
        <v>367752.1</v>
      </c>
      <c r="BZ55" s="56">
        <v>372789.8</v>
      </c>
      <c r="CA55" s="56">
        <v>377827.5</v>
      </c>
      <c r="CB55" s="56">
        <v>382865.2</v>
      </c>
      <c r="CC55" s="56">
        <v>387902.9</v>
      </c>
      <c r="CD55" s="56">
        <v>392940.6</v>
      </c>
      <c r="CE55" s="56">
        <v>397978.3</v>
      </c>
      <c r="CF55" s="56">
        <v>403016</v>
      </c>
      <c r="CG55" s="56">
        <v>408053.7</v>
      </c>
      <c r="CH55" s="56">
        <v>413091.4</v>
      </c>
      <c r="CI55" s="56">
        <v>418129.1</v>
      </c>
      <c r="CJ55" s="56">
        <v>423166.8</v>
      </c>
      <c r="CK55" s="56">
        <v>428204.5</v>
      </c>
      <c r="CL55" s="56">
        <v>433242.2</v>
      </c>
      <c r="CM55" s="56">
        <v>438279.9</v>
      </c>
      <c r="CN55" s="56">
        <v>443317.6</v>
      </c>
      <c r="CO55" s="56">
        <v>448355.3</v>
      </c>
      <c r="CP55" s="56">
        <v>453393</v>
      </c>
      <c r="CQ55" s="56">
        <v>458430.7</v>
      </c>
      <c r="CR55" s="56">
        <v>463468.4</v>
      </c>
      <c r="CS55" s="56">
        <v>468506.1</v>
      </c>
      <c r="CT55" s="56">
        <v>473543.8</v>
      </c>
      <c r="CU55" s="56">
        <v>478581.5</v>
      </c>
      <c r="CV55" s="56">
        <v>483619.2</v>
      </c>
      <c r="CW55" s="56">
        <v>488656.9</v>
      </c>
      <c r="CX55" s="18"/>
    </row>
    <row r="56" spans="1:102">
      <c r="A56" s="52">
        <v>271320</v>
      </c>
      <c r="B56" s="53" t="s">
        <v>642</v>
      </c>
      <c r="C56" s="32">
        <v>36594</v>
      </c>
      <c r="D56" s="13">
        <v>4</v>
      </c>
      <c r="E56" s="49">
        <v>4574.3</v>
      </c>
      <c r="F56" s="50">
        <v>6099</v>
      </c>
      <c r="G56" s="56">
        <v>9148.5</v>
      </c>
      <c r="H56" s="56">
        <v>18297</v>
      </c>
      <c r="I56" s="56">
        <v>27445.5</v>
      </c>
      <c r="J56" s="56">
        <v>36594</v>
      </c>
      <c r="K56" s="56">
        <v>41168.300000000003</v>
      </c>
      <c r="L56" s="56">
        <v>45742.6</v>
      </c>
      <c r="M56" s="56">
        <v>50316.9</v>
      </c>
      <c r="N56" s="56">
        <v>54891.199999999997</v>
      </c>
      <c r="O56" s="56">
        <v>59465.5</v>
      </c>
      <c r="P56" s="56">
        <v>64039.8</v>
      </c>
      <c r="Q56" s="56">
        <v>68614.100000000006</v>
      </c>
      <c r="R56" s="56">
        <v>73188.399999999994</v>
      </c>
      <c r="S56" s="56">
        <v>77762.7</v>
      </c>
      <c r="T56" s="56">
        <v>82337</v>
      </c>
      <c r="U56" s="56">
        <v>86911.3</v>
      </c>
      <c r="V56" s="56">
        <v>91485.6</v>
      </c>
      <c r="W56" s="56">
        <v>96059.9</v>
      </c>
      <c r="X56" s="56">
        <v>100634.2</v>
      </c>
      <c r="Y56" s="56">
        <v>105208.5</v>
      </c>
      <c r="Z56" s="56">
        <v>109782.8</v>
      </c>
      <c r="AA56" s="56">
        <v>114357.1</v>
      </c>
      <c r="AB56" s="56">
        <v>118931.4</v>
      </c>
      <c r="AC56" s="56">
        <v>123505.7</v>
      </c>
      <c r="AD56" s="56">
        <v>128080</v>
      </c>
      <c r="AE56" s="56">
        <v>132654.29999999999</v>
      </c>
      <c r="AF56" s="56">
        <v>137228.6</v>
      </c>
      <c r="AG56" s="56">
        <v>141802.9</v>
      </c>
      <c r="AH56" s="56">
        <v>146377.20000000001</v>
      </c>
      <c r="AI56" s="56">
        <v>150951.5</v>
      </c>
      <c r="AJ56" s="56">
        <v>155525.79999999999</v>
      </c>
      <c r="AK56" s="56">
        <v>160100.1</v>
      </c>
      <c r="AL56" s="56">
        <v>164674.4</v>
      </c>
      <c r="AM56" s="56">
        <v>169248.7</v>
      </c>
      <c r="AN56" s="56">
        <v>173823</v>
      </c>
      <c r="AO56" s="56">
        <v>178397.3</v>
      </c>
      <c r="AP56" s="56">
        <v>182971.6</v>
      </c>
      <c r="AQ56" s="56">
        <v>187545.9</v>
      </c>
      <c r="AR56" s="56">
        <v>192120.2</v>
      </c>
      <c r="AS56" s="56">
        <v>196694.5</v>
      </c>
      <c r="AT56" s="56">
        <v>201268.8</v>
      </c>
      <c r="AU56" s="56">
        <v>205843.1</v>
      </c>
      <c r="AV56" s="56">
        <v>210417.4</v>
      </c>
      <c r="AW56" s="56">
        <v>214991.7</v>
      </c>
      <c r="AX56" s="56">
        <v>219566</v>
      </c>
      <c r="AY56" s="56">
        <v>224140.3</v>
      </c>
      <c r="AZ56" s="56">
        <v>228714.6</v>
      </c>
      <c r="BA56" s="56">
        <v>233288.9</v>
      </c>
      <c r="BB56" s="56">
        <v>237863.2</v>
      </c>
      <c r="BC56" s="56">
        <v>242437.5</v>
      </c>
      <c r="BD56" s="56">
        <v>247011.8</v>
      </c>
      <c r="BE56" s="56">
        <v>251586.1</v>
      </c>
      <c r="BF56" s="56">
        <v>256160.4</v>
      </c>
      <c r="BG56" s="56">
        <v>260734.7</v>
      </c>
      <c r="BH56" s="56">
        <v>265309</v>
      </c>
      <c r="BI56" s="56">
        <v>269883.3</v>
      </c>
      <c r="BJ56" s="56">
        <v>274457.59999999998</v>
      </c>
      <c r="BK56" s="56">
        <v>279031.90000000002</v>
      </c>
      <c r="BL56" s="56">
        <v>283606.2</v>
      </c>
      <c r="BM56" s="56">
        <v>288180.5</v>
      </c>
      <c r="BN56" s="56">
        <v>292754.8</v>
      </c>
      <c r="BO56" s="56">
        <v>297329.09999999998</v>
      </c>
      <c r="BP56" s="56">
        <v>301903.40000000002</v>
      </c>
      <c r="BQ56" s="56">
        <v>306477.7</v>
      </c>
      <c r="BR56" s="56">
        <v>311052</v>
      </c>
      <c r="BS56" s="56">
        <v>315626.3</v>
      </c>
      <c r="BT56" s="56">
        <v>320200.59999999998</v>
      </c>
      <c r="BU56" s="56">
        <v>324774.90000000002</v>
      </c>
      <c r="BV56" s="56">
        <v>329349.2</v>
      </c>
      <c r="BW56" s="56">
        <v>333923.5</v>
      </c>
      <c r="BX56" s="56">
        <v>338497.8</v>
      </c>
      <c r="BY56" s="56">
        <v>343072.1</v>
      </c>
      <c r="BZ56" s="56">
        <v>347646.4</v>
      </c>
      <c r="CA56" s="56">
        <v>352220.7</v>
      </c>
      <c r="CB56" s="56">
        <v>356795</v>
      </c>
      <c r="CC56" s="56">
        <v>361369.3</v>
      </c>
      <c r="CD56" s="56">
        <v>365943.6</v>
      </c>
      <c r="CE56" s="56">
        <v>370517.9</v>
      </c>
      <c r="CF56" s="56">
        <v>375092.2</v>
      </c>
      <c r="CG56" s="56">
        <v>379666.5</v>
      </c>
      <c r="CH56" s="56">
        <v>384240.8</v>
      </c>
      <c r="CI56" s="56">
        <v>388815.1</v>
      </c>
      <c r="CJ56" s="56">
        <v>393389.4</v>
      </c>
      <c r="CK56" s="56">
        <v>397963.7</v>
      </c>
      <c r="CL56" s="56">
        <v>402538</v>
      </c>
      <c r="CM56" s="56">
        <v>407112.3</v>
      </c>
      <c r="CN56" s="56">
        <v>411686.6</v>
      </c>
      <c r="CO56" s="56">
        <v>416260.9</v>
      </c>
      <c r="CP56" s="56">
        <v>420835.2</v>
      </c>
      <c r="CQ56" s="56">
        <v>425409.5</v>
      </c>
      <c r="CR56" s="56">
        <v>429983.8</v>
      </c>
      <c r="CS56" s="56">
        <v>434558.1</v>
      </c>
      <c r="CT56" s="56">
        <v>439132.4</v>
      </c>
      <c r="CU56" s="56">
        <v>443706.7</v>
      </c>
      <c r="CV56" s="56">
        <v>448281</v>
      </c>
      <c r="CW56" s="56">
        <v>452855.3</v>
      </c>
      <c r="CX56" s="18"/>
    </row>
    <row r="57" spans="1:102" ht="24">
      <c r="A57" s="52">
        <v>281300</v>
      </c>
      <c r="B57" s="53" t="s">
        <v>531</v>
      </c>
      <c r="C57" s="32">
        <v>33926</v>
      </c>
      <c r="D57" s="13">
        <v>10</v>
      </c>
      <c r="E57" s="109"/>
      <c r="F57" s="50">
        <v>2261.6999999999998</v>
      </c>
      <c r="G57" s="35">
        <v>3392.6</v>
      </c>
      <c r="H57" s="35">
        <v>6785.2</v>
      </c>
      <c r="I57" s="35">
        <v>10177.799999999999</v>
      </c>
      <c r="J57" s="35">
        <v>13570.4</v>
      </c>
      <c r="K57" s="35">
        <v>16963</v>
      </c>
      <c r="L57" s="35">
        <v>20355.599999999999</v>
      </c>
      <c r="M57" s="35">
        <v>23748.2</v>
      </c>
      <c r="N57" s="35">
        <v>27140.799999999999</v>
      </c>
      <c r="O57" s="35">
        <v>30533.4</v>
      </c>
      <c r="P57" s="35">
        <v>33926</v>
      </c>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18"/>
    </row>
    <row r="58" spans="1:102" ht="48">
      <c r="A58" s="52">
        <v>281310</v>
      </c>
      <c r="B58" s="53" t="s">
        <v>532</v>
      </c>
      <c r="C58" s="32">
        <v>20109.599999999999</v>
      </c>
      <c r="D58" s="13">
        <v>2</v>
      </c>
      <c r="E58" s="109"/>
      <c r="F58" s="50">
        <v>6703.2</v>
      </c>
      <c r="G58" s="35">
        <v>10054.799999999999</v>
      </c>
      <c r="H58" s="35">
        <v>20109.599999999999</v>
      </c>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18"/>
    </row>
    <row r="59" spans="1:102" ht="24">
      <c r="A59" s="52">
        <v>281320</v>
      </c>
      <c r="B59" s="26" t="s">
        <v>650</v>
      </c>
      <c r="C59" s="32">
        <v>681053</v>
      </c>
      <c r="D59" s="13"/>
      <c r="E59" s="49"/>
      <c r="F59" s="50"/>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18"/>
    </row>
    <row r="60" spans="1:102">
      <c r="A60" s="57">
        <v>291310</v>
      </c>
      <c r="B60" s="53" t="s">
        <v>584</v>
      </c>
      <c r="C60" s="32">
        <v>80675.199999999997</v>
      </c>
      <c r="D60" s="9">
        <v>17</v>
      </c>
      <c r="E60" s="49">
        <v>2372.8000000000002</v>
      </c>
      <c r="F60" s="50">
        <v>3163.7</v>
      </c>
      <c r="G60" s="56">
        <v>4745.6000000000004</v>
      </c>
      <c r="H60" s="56">
        <v>9491.2000000000007</v>
      </c>
      <c r="I60" s="56">
        <v>14236.8</v>
      </c>
      <c r="J60" s="56">
        <v>18982.400000000001</v>
      </c>
      <c r="K60" s="56">
        <v>23728</v>
      </c>
      <c r="L60" s="56">
        <v>28473.599999999999</v>
      </c>
      <c r="M60" s="56">
        <v>33219.199999999997</v>
      </c>
      <c r="N60" s="56">
        <v>37964.800000000003</v>
      </c>
      <c r="O60" s="56">
        <v>42710.400000000001</v>
      </c>
      <c r="P60" s="56">
        <v>47456</v>
      </c>
      <c r="Q60" s="56">
        <v>52201.599999999999</v>
      </c>
      <c r="R60" s="56">
        <v>56947.199999999997</v>
      </c>
      <c r="S60" s="56">
        <v>61692.800000000003</v>
      </c>
      <c r="T60" s="56">
        <v>66438.399999999994</v>
      </c>
      <c r="U60" s="56">
        <v>71184</v>
      </c>
      <c r="V60" s="56">
        <v>75929.600000000006</v>
      </c>
      <c r="W60" s="56">
        <v>80675.199999999997</v>
      </c>
      <c r="X60" s="56">
        <v>83048</v>
      </c>
      <c r="Y60" s="56">
        <v>85420.800000000003</v>
      </c>
      <c r="Z60" s="56">
        <v>87793.600000000006</v>
      </c>
      <c r="AA60" s="56">
        <v>90166.399999999994</v>
      </c>
      <c r="AB60" s="56">
        <v>92539.199999999997</v>
      </c>
      <c r="AC60" s="56">
        <v>94912</v>
      </c>
      <c r="AD60" s="56">
        <v>97284.800000000003</v>
      </c>
      <c r="AE60" s="56">
        <v>99657.600000000006</v>
      </c>
      <c r="AF60" s="56">
        <v>102030.39999999999</v>
      </c>
      <c r="AG60" s="56">
        <v>104403.2</v>
      </c>
      <c r="AH60" s="56">
        <v>106776</v>
      </c>
      <c r="AI60" s="56">
        <v>109148.8</v>
      </c>
      <c r="AJ60" s="56">
        <v>111521.60000000001</v>
      </c>
      <c r="AK60" s="56">
        <v>113894.39999999999</v>
      </c>
      <c r="AL60" s="56">
        <v>116267.2</v>
      </c>
      <c r="AM60" s="56">
        <v>118640</v>
      </c>
      <c r="AN60" s="56">
        <v>121012.8</v>
      </c>
      <c r="AO60" s="56">
        <v>123385.60000000001</v>
      </c>
      <c r="AP60" s="56">
        <v>125758.39999999999</v>
      </c>
      <c r="AQ60" s="56">
        <v>128131.2</v>
      </c>
      <c r="AR60" s="56">
        <v>130504</v>
      </c>
      <c r="AS60" s="56">
        <v>132876.79999999999</v>
      </c>
      <c r="AT60" s="56">
        <v>135249.60000000001</v>
      </c>
      <c r="AU60" s="56">
        <v>137622.39999999999</v>
      </c>
      <c r="AV60" s="56">
        <v>139995.20000000001</v>
      </c>
      <c r="AW60" s="56">
        <v>142368</v>
      </c>
      <c r="AX60" s="56">
        <v>144740.79999999999</v>
      </c>
      <c r="AY60" s="56">
        <v>147113.60000000001</v>
      </c>
      <c r="AZ60" s="56">
        <v>149486.39999999999</v>
      </c>
      <c r="BA60" s="56">
        <v>151859.20000000001</v>
      </c>
      <c r="BB60" s="56">
        <v>154232</v>
      </c>
      <c r="BC60" s="56">
        <v>156604.79999999999</v>
      </c>
      <c r="BD60" s="56">
        <v>158977.60000000001</v>
      </c>
      <c r="BE60" s="56">
        <v>161350.39999999999</v>
      </c>
      <c r="BF60" s="56">
        <v>163723.20000000001</v>
      </c>
      <c r="BG60" s="56">
        <v>166096</v>
      </c>
      <c r="BH60" s="56">
        <v>168468.8</v>
      </c>
      <c r="BI60" s="56">
        <v>170841.60000000001</v>
      </c>
      <c r="BJ60" s="56">
        <v>173214.4</v>
      </c>
      <c r="BK60" s="56">
        <v>175587.20000000001</v>
      </c>
      <c r="BL60" s="56">
        <v>177960</v>
      </c>
      <c r="BM60" s="56">
        <v>180332.79999999999</v>
      </c>
      <c r="BN60" s="56">
        <v>182705.6</v>
      </c>
      <c r="BO60" s="56">
        <v>185078.39999999999</v>
      </c>
      <c r="BP60" s="56">
        <v>187451.2</v>
      </c>
      <c r="BQ60" s="56">
        <v>189824</v>
      </c>
      <c r="BR60" s="56">
        <v>192196.8</v>
      </c>
      <c r="BS60" s="56">
        <v>194569.60000000001</v>
      </c>
      <c r="BT60" s="56">
        <v>196942.4</v>
      </c>
      <c r="BU60" s="56">
        <v>199315.20000000001</v>
      </c>
      <c r="BV60" s="56">
        <v>201688</v>
      </c>
      <c r="BW60" s="56">
        <v>204060.79999999999</v>
      </c>
      <c r="BX60" s="56">
        <v>206433.6</v>
      </c>
      <c r="BY60" s="56">
        <v>208806.39999999999</v>
      </c>
      <c r="BZ60" s="56">
        <v>211179.2</v>
      </c>
      <c r="CA60" s="56">
        <v>213552</v>
      </c>
      <c r="CB60" s="56">
        <v>215924.8</v>
      </c>
      <c r="CC60" s="56">
        <v>218297.60000000001</v>
      </c>
      <c r="CD60" s="56">
        <v>220670.4</v>
      </c>
      <c r="CE60" s="56">
        <v>223043.20000000001</v>
      </c>
      <c r="CF60" s="56">
        <v>225416</v>
      </c>
      <c r="CG60" s="56">
        <v>227788.79999999999</v>
      </c>
      <c r="CH60" s="56">
        <v>230161.6</v>
      </c>
      <c r="CI60" s="56">
        <v>232534.39999999999</v>
      </c>
      <c r="CJ60" s="56">
        <v>234907.2</v>
      </c>
      <c r="CK60" s="56">
        <v>237280</v>
      </c>
      <c r="CL60" s="56">
        <v>239652.8</v>
      </c>
      <c r="CM60" s="56">
        <v>242025.60000000001</v>
      </c>
      <c r="CN60" s="56">
        <v>244398.4</v>
      </c>
      <c r="CO60" s="56">
        <v>246771.20000000001</v>
      </c>
      <c r="CP60" s="56">
        <v>249144</v>
      </c>
      <c r="CQ60" s="56">
        <v>251516.79999999999</v>
      </c>
      <c r="CR60" s="56">
        <v>253889.6</v>
      </c>
      <c r="CS60" s="56">
        <v>256262.39999999999</v>
      </c>
      <c r="CT60" s="56">
        <v>258635.2</v>
      </c>
      <c r="CU60" s="56">
        <v>261008</v>
      </c>
      <c r="CV60" s="56">
        <v>263380.8</v>
      </c>
      <c r="CW60" s="56">
        <v>265753.59999999998</v>
      </c>
      <c r="CX60" s="18"/>
    </row>
    <row r="61" spans="1:102" ht="24">
      <c r="A61" s="57">
        <v>291320</v>
      </c>
      <c r="B61" s="53" t="s">
        <v>585</v>
      </c>
      <c r="C61" s="32">
        <v>38676.6</v>
      </c>
      <c r="D61" s="9">
        <v>9</v>
      </c>
      <c r="E61" s="49">
        <v>2148.6999999999998</v>
      </c>
      <c r="F61" s="50">
        <v>2864.9</v>
      </c>
      <c r="G61" s="56">
        <v>4297.3999999999996</v>
      </c>
      <c r="H61" s="56">
        <v>8594.7999999999993</v>
      </c>
      <c r="I61" s="56">
        <v>12892.2</v>
      </c>
      <c r="J61" s="56">
        <v>17189.599999999999</v>
      </c>
      <c r="K61" s="56">
        <v>21487</v>
      </c>
      <c r="L61" s="56">
        <v>25784.400000000001</v>
      </c>
      <c r="M61" s="56">
        <v>30081.8</v>
      </c>
      <c r="N61" s="56">
        <v>34379.199999999997</v>
      </c>
      <c r="O61" s="56">
        <v>38676.6</v>
      </c>
      <c r="P61" s="56">
        <v>40825.300000000003</v>
      </c>
      <c r="Q61" s="56">
        <v>42974</v>
      </c>
      <c r="R61" s="56">
        <v>45122.7</v>
      </c>
      <c r="S61" s="56">
        <v>47271.4</v>
      </c>
      <c r="T61" s="56">
        <v>49420.1</v>
      </c>
      <c r="U61" s="56">
        <v>51568.800000000003</v>
      </c>
      <c r="V61" s="56">
        <v>53717.5</v>
      </c>
      <c r="W61" s="56">
        <v>55866.2</v>
      </c>
      <c r="X61" s="56">
        <v>58014.9</v>
      </c>
      <c r="Y61" s="56">
        <v>60163.6</v>
      </c>
      <c r="Z61" s="56">
        <v>62312.3</v>
      </c>
      <c r="AA61" s="56">
        <v>64461</v>
      </c>
      <c r="AB61" s="56">
        <v>66609.7</v>
      </c>
      <c r="AC61" s="56">
        <v>68758.399999999994</v>
      </c>
      <c r="AD61" s="56">
        <v>70907.100000000006</v>
      </c>
      <c r="AE61" s="56">
        <v>73055.8</v>
      </c>
      <c r="AF61" s="56">
        <v>75204.5</v>
      </c>
      <c r="AG61" s="56">
        <v>77353.2</v>
      </c>
      <c r="AH61" s="56">
        <v>79501.899999999994</v>
      </c>
      <c r="AI61" s="56">
        <v>81650.600000000006</v>
      </c>
      <c r="AJ61" s="56">
        <v>83799.3</v>
      </c>
      <c r="AK61" s="56">
        <v>85948</v>
      </c>
      <c r="AL61" s="56">
        <v>88096.7</v>
      </c>
      <c r="AM61" s="56">
        <v>90245.4</v>
      </c>
      <c r="AN61" s="56">
        <v>92394.1</v>
      </c>
      <c r="AO61" s="56">
        <v>94542.8</v>
      </c>
      <c r="AP61" s="56">
        <v>96691.5</v>
      </c>
      <c r="AQ61" s="56">
        <v>98840.2</v>
      </c>
      <c r="AR61" s="56">
        <v>100988.9</v>
      </c>
      <c r="AS61" s="56">
        <v>103137.60000000001</v>
      </c>
      <c r="AT61" s="56">
        <v>105286.3</v>
      </c>
      <c r="AU61" s="56">
        <v>107435</v>
      </c>
      <c r="AV61" s="56">
        <v>109583.7</v>
      </c>
      <c r="AW61" s="56">
        <v>111732.4</v>
      </c>
      <c r="AX61" s="56">
        <v>113881.1</v>
      </c>
      <c r="AY61" s="56">
        <v>116029.8</v>
      </c>
      <c r="AZ61" s="56">
        <v>118178.5</v>
      </c>
      <c r="BA61" s="56">
        <v>120327.2</v>
      </c>
      <c r="BB61" s="56">
        <v>122475.9</v>
      </c>
      <c r="BC61" s="56">
        <v>124624.6</v>
      </c>
      <c r="BD61" s="56">
        <v>126773.3</v>
      </c>
      <c r="BE61" s="56">
        <v>128922</v>
      </c>
      <c r="BF61" s="56">
        <v>131070.7</v>
      </c>
      <c r="BG61" s="56">
        <v>133219.4</v>
      </c>
      <c r="BH61" s="56">
        <v>135368.1</v>
      </c>
      <c r="BI61" s="56">
        <v>137516.79999999999</v>
      </c>
      <c r="BJ61" s="56">
        <v>139665.5</v>
      </c>
      <c r="BK61" s="56">
        <v>141814.20000000001</v>
      </c>
      <c r="BL61" s="56">
        <v>143962.9</v>
      </c>
      <c r="BM61" s="56">
        <v>146111.6</v>
      </c>
      <c r="BN61" s="56">
        <v>148260.29999999999</v>
      </c>
      <c r="BO61" s="56">
        <v>150409</v>
      </c>
      <c r="BP61" s="56">
        <v>152557.70000000001</v>
      </c>
      <c r="BQ61" s="56">
        <v>154706.4</v>
      </c>
      <c r="BR61" s="56">
        <v>156855.1</v>
      </c>
      <c r="BS61" s="56">
        <v>159003.79999999999</v>
      </c>
      <c r="BT61" s="56">
        <v>161152.5</v>
      </c>
      <c r="BU61" s="56">
        <v>163301.20000000001</v>
      </c>
      <c r="BV61" s="56">
        <v>165449.9</v>
      </c>
      <c r="BW61" s="56">
        <v>167598.6</v>
      </c>
      <c r="BX61" s="56">
        <v>169747.3</v>
      </c>
      <c r="BY61" s="56">
        <v>171896</v>
      </c>
      <c r="BZ61" s="56">
        <v>174044.7</v>
      </c>
      <c r="CA61" s="56">
        <v>176193.4</v>
      </c>
      <c r="CB61" s="56">
        <v>178342.1</v>
      </c>
      <c r="CC61" s="56">
        <v>180490.8</v>
      </c>
      <c r="CD61" s="56">
        <v>182639.5</v>
      </c>
      <c r="CE61" s="56">
        <v>184788.2</v>
      </c>
      <c r="CF61" s="56">
        <v>186936.9</v>
      </c>
      <c r="CG61" s="56">
        <v>189085.6</v>
      </c>
      <c r="CH61" s="56">
        <v>191234.3</v>
      </c>
      <c r="CI61" s="56">
        <v>193383</v>
      </c>
      <c r="CJ61" s="56">
        <v>195531.7</v>
      </c>
      <c r="CK61" s="56">
        <v>197680.4</v>
      </c>
      <c r="CL61" s="56">
        <v>199829.1</v>
      </c>
      <c r="CM61" s="56">
        <v>201977.8</v>
      </c>
      <c r="CN61" s="56">
        <v>204126.5</v>
      </c>
      <c r="CO61" s="56">
        <v>206275.20000000001</v>
      </c>
      <c r="CP61" s="56">
        <v>208423.9</v>
      </c>
      <c r="CQ61" s="56">
        <v>210572.6</v>
      </c>
      <c r="CR61" s="56">
        <v>212721.3</v>
      </c>
      <c r="CS61" s="56">
        <v>214870</v>
      </c>
      <c r="CT61" s="56">
        <v>217018.7</v>
      </c>
      <c r="CU61" s="56">
        <v>219167.4</v>
      </c>
      <c r="CV61" s="56">
        <v>221316.1</v>
      </c>
      <c r="CW61" s="56">
        <v>223464.8</v>
      </c>
      <c r="CX61" s="18"/>
    </row>
    <row r="62" spans="1:102">
      <c r="A62" s="57">
        <v>291330</v>
      </c>
      <c r="B62" s="53" t="s">
        <v>586</v>
      </c>
      <c r="C62" s="32">
        <v>59431.4</v>
      </c>
      <c r="D62" s="9">
        <v>14</v>
      </c>
      <c r="E62" s="49">
        <v>2122.6</v>
      </c>
      <c r="F62" s="50">
        <v>2830.1</v>
      </c>
      <c r="G62" s="56">
        <v>4245.1000000000004</v>
      </c>
      <c r="H62" s="56">
        <v>8490.2000000000007</v>
      </c>
      <c r="I62" s="56">
        <v>12735.3</v>
      </c>
      <c r="J62" s="56">
        <v>16980.400000000001</v>
      </c>
      <c r="K62" s="56">
        <v>21225.5</v>
      </c>
      <c r="L62" s="56">
        <v>25470.6</v>
      </c>
      <c r="M62" s="56">
        <v>29715.7</v>
      </c>
      <c r="N62" s="56">
        <v>33960.800000000003</v>
      </c>
      <c r="O62" s="56">
        <v>38205.9</v>
      </c>
      <c r="P62" s="56">
        <v>42451</v>
      </c>
      <c r="Q62" s="56">
        <v>46696.1</v>
      </c>
      <c r="R62" s="56">
        <v>50941.2</v>
      </c>
      <c r="S62" s="56">
        <v>55186.3</v>
      </c>
      <c r="T62" s="56">
        <v>59431.4</v>
      </c>
      <c r="U62" s="56">
        <v>61554</v>
      </c>
      <c r="V62" s="56">
        <v>63676.6</v>
      </c>
      <c r="W62" s="56">
        <v>65799.199999999997</v>
      </c>
      <c r="X62" s="56">
        <v>67921.8</v>
      </c>
      <c r="Y62" s="56">
        <v>70044.399999999994</v>
      </c>
      <c r="Z62" s="56">
        <v>72167</v>
      </c>
      <c r="AA62" s="56">
        <v>74289.600000000006</v>
      </c>
      <c r="AB62" s="56">
        <v>76412.2</v>
      </c>
      <c r="AC62" s="56">
        <v>78534.8</v>
      </c>
      <c r="AD62" s="56">
        <v>80657.399999999994</v>
      </c>
      <c r="AE62" s="56">
        <v>82780</v>
      </c>
      <c r="AF62" s="56">
        <v>84902.6</v>
      </c>
      <c r="AG62" s="56">
        <v>87025.2</v>
      </c>
      <c r="AH62" s="56">
        <v>89147.8</v>
      </c>
      <c r="AI62" s="56">
        <v>91270.399999999994</v>
      </c>
      <c r="AJ62" s="56">
        <v>93393</v>
      </c>
      <c r="AK62" s="56">
        <v>95515.6</v>
      </c>
      <c r="AL62" s="56">
        <v>97638.2</v>
      </c>
      <c r="AM62" s="56">
        <v>99760.8</v>
      </c>
      <c r="AN62" s="56">
        <v>101883.4</v>
      </c>
      <c r="AO62" s="56">
        <v>104006</v>
      </c>
      <c r="AP62" s="56">
        <v>106128.6</v>
      </c>
      <c r="AQ62" s="56">
        <v>108251.2</v>
      </c>
      <c r="AR62" s="56">
        <v>110373.8</v>
      </c>
      <c r="AS62" s="56">
        <v>112496.4</v>
      </c>
      <c r="AT62" s="56">
        <v>114619</v>
      </c>
      <c r="AU62" s="56">
        <v>116741.6</v>
      </c>
      <c r="AV62" s="56">
        <v>118864.2</v>
      </c>
      <c r="AW62" s="56">
        <v>120986.8</v>
      </c>
      <c r="AX62" s="56">
        <v>123109.4</v>
      </c>
      <c r="AY62" s="56">
        <v>125232</v>
      </c>
      <c r="AZ62" s="56">
        <v>127354.6</v>
      </c>
      <c r="BA62" s="56">
        <v>129477.2</v>
      </c>
      <c r="BB62" s="56">
        <v>131599.79999999999</v>
      </c>
      <c r="BC62" s="56">
        <v>133722.4</v>
      </c>
      <c r="BD62" s="56">
        <v>135845</v>
      </c>
      <c r="BE62" s="56">
        <v>137967.6</v>
      </c>
      <c r="BF62" s="56">
        <v>140090.20000000001</v>
      </c>
      <c r="BG62" s="56">
        <v>142212.79999999999</v>
      </c>
      <c r="BH62" s="56">
        <v>144335.4</v>
      </c>
      <c r="BI62" s="56">
        <v>146458</v>
      </c>
      <c r="BJ62" s="56">
        <v>148580.6</v>
      </c>
      <c r="BK62" s="56">
        <v>150703.20000000001</v>
      </c>
      <c r="BL62" s="56">
        <v>152825.79999999999</v>
      </c>
      <c r="BM62" s="56">
        <v>154948.4</v>
      </c>
      <c r="BN62" s="56">
        <v>157071</v>
      </c>
      <c r="BO62" s="56">
        <v>159193.60000000001</v>
      </c>
      <c r="BP62" s="56">
        <v>161316.20000000001</v>
      </c>
      <c r="BQ62" s="56">
        <v>163438.79999999999</v>
      </c>
      <c r="BR62" s="56">
        <v>165561.4</v>
      </c>
      <c r="BS62" s="56">
        <v>167684</v>
      </c>
      <c r="BT62" s="56">
        <v>169806.6</v>
      </c>
      <c r="BU62" s="56">
        <v>171929.2</v>
      </c>
      <c r="BV62" s="56">
        <v>174051.8</v>
      </c>
      <c r="BW62" s="56">
        <v>176174.4</v>
      </c>
      <c r="BX62" s="56">
        <v>178297</v>
      </c>
      <c r="BY62" s="56">
        <v>180419.6</v>
      </c>
      <c r="BZ62" s="56">
        <v>182542.2</v>
      </c>
      <c r="CA62" s="56">
        <v>184664.8</v>
      </c>
      <c r="CB62" s="56">
        <v>186787.4</v>
      </c>
      <c r="CC62" s="56">
        <v>188910</v>
      </c>
      <c r="CD62" s="56">
        <v>191032.6</v>
      </c>
      <c r="CE62" s="56">
        <v>193155.20000000001</v>
      </c>
      <c r="CF62" s="56">
        <v>195277.8</v>
      </c>
      <c r="CG62" s="56">
        <v>197400.4</v>
      </c>
      <c r="CH62" s="56">
        <v>199523</v>
      </c>
      <c r="CI62" s="56">
        <v>201645.6</v>
      </c>
      <c r="CJ62" s="56">
        <v>203768.2</v>
      </c>
      <c r="CK62" s="56">
        <v>205890.8</v>
      </c>
      <c r="CL62" s="56">
        <v>208013.4</v>
      </c>
      <c r="CM62" s="56">
        <v>210136</v>
      </c>
      <c r="CN62" s="56">
        <v>212258.6</v>
      </c>
      <c r="CO62" s="56">
        <v>214381.2</v>
      </c>
      <c r="CP62" s="56">
        <v>216503.8</v>
      </c>
      <c r="CQ62" s="56">
        <v>218626.4</v>
      </c>
      <c r="CR62" s="56">
        <v>220749</v>
      </c>
      <c r="CS62" s="56">
        <v>222871.6</v>
      </c>
      <c r="CT62" s="56">
        <v>224994.2</v>
      </c>
      <c r="CU62" s="56">
        <v>227116.79999999999</v>
      </c>
      <c r="CV62" s="56">
        <v>229239.4</v>
      </c>
      <c r="CW62" s="56">
        <v>231362</v>
      </c>
      <c r="CX62" s="18"/>
    </row>
    <row r="63" spans="1:102" ht="24">
      <c r="A63" s="57">
        <v>291331</v>
      </c>
      <c r="B63" s="53" t="s">
        <v>587</v>
      </c>
      <c r="C63" s="32">
        <v>82657.600000000006</v>
      </c>
      <c r="D63" s="9">
        <v>16</v>
      </c>
      <c r="E63" s="49">
        <v>2583.1</v>
      </c>
      <c r="F63" s="50">
        <v>3444.1</v>
      </c>
      <c r="G63" s="56">
        <v>5166.1000000000004</v>
      </c>
      <c r="H63" s="56">
        <v>10332.200000000001</v>
      </c>
      <c r="I63" s="56">
        <v>15498.3</v>
      </c>
      <c r="J63" s="56">
        <v>20664.400000000001</v>
      </c>
      <c r="K63" s="56">
        <v>25830.5</v>
      </c>
      <c r="L63" s="56">
        <v>30996.6</v>
      </c>
      <c r="M63" s="56">
        <v>36162.699999999997</v>
      </c>
      <c r="N63" s="56">
        <v>41328.800000000003</v>
      </c>
      <c r="O63" s="56">
        <v>46494.9</v>
      </c>
      <c r="P63" s="56">
        <v>51661</v>
      </c>
      <c r="Q63" s="56">
        <v>56827.1</v>
      </c>
      <c r="R63" s="56">
        <v>61993.2</v>
      </c>
      <c r="S63" s="56">
        <v>67159.3</v>
      </c>
      <c r="T63" s="56">
        <v>72325.399999999994</v>
      </c>
      <c r="U63" s="56">
        <v>77491.5</v>
      </c>
      <c r="V63" s="56">
        <v>82657.600000000006</v>
      </c>
      <c r="W63" s="56">
        <v>85240.7</v>
      </c>
      <c r="X63" s="56">
        <v>87823.8</v>
      </c>
      <c r="Y63" s="56">
        <v>90406.9</v>
      </c>
      <c r="Z63" s="56">
        <v>92990</v>
      </c>
      <c r="AA63" s="56">
        <v>95573.1</v>
      </c>
      <c r="AB63" s="56">
        <v>98156.2</v>
      </c>
      <c r="AC63" s="56">
        <v>100739.3</v>
      </c>
      <c r="AD63" s="56">
        <v>103322.4</v>
      </c>
      <c r="AE63" s="56">
        <v>105905.5</v>
      </c>
      <c r="AF63" s="56">
        <v>108488.6</v>
      </c>
      <c r="AG63" s="56">
        <v>111071.7</v>
      </c>
      <c r="AH63" s="56">
        <v>113654.8</v>
      </c>
      <c r="AI63" s="56">
        <v>116237.9</v>
      </c>
      <c r="AJ63" s="56">
        <v>118821</v>
      </c>
      <c r="AK63" s="56">
        <v>121404.1</v>
      </c>
      <c r="AL63" s="56">
        <v>123987.2</v>
      </c>
      <c r="AM63" s="56">
        <v>126570.3</v>
      </c>
      <c r="AN63" s="56">
        <v>129153.4</v>
      </c>
      <c r="AO63" s="56">
        <v>131736.5</v>
      </c>
      <c r="AP63" s="56">
        <v>134319.6</v>
      </c>
      <c r="AQ63" s="56">
        <v>136902.70000000001</v>
      </c>
      <c r="AR63" s="56">
        <v>139485.79999999999</v>
      </c>
      <c r="AS63" s="56">
        <v>142068.9</v>
      </c>
      <c r="AT63" s="56">
        <v>144652</v>
      </c>
      <c r="AU63" s="56">
        <v>147235.1</v>
      </c>
      <c r="AV63" s="56">
        <v>149818.20000000001</v>
      </c>
      <c r="AW63" s="56">
        <v>152401.29999999999</v>
      </c>
      <c r="AX63" s="56">
        <v>154984.4</v>
      </c>
      <c r="AY63" s="56">
        <v>157567.5</v>
      </c>
      <c r="AZ63" s="56">
        <v>160150.6</v>
      </c>
      <c r="BA63" s="56">
        <v>162733.70000000001</v>
      </c>
      <c r="BB63" s="56">
        <v>165316.79999999999</v>
      </c>
      <c r="BC63" s="56">
        <v>167899.9</v>
      </c>
      <c r="BD63" s="56">
        <v>170483</v>
      </c>
      <c r="BE63" s="56">
        <v>173066.1</v>
      </c>
      <c r="BF63" s="56">
        <v>175649.2</v>
      </c>
      <c r="BG63" s="56">
        <v>178232.3</v>
      </c>
      <c r="BH63" s="56">
        <v>180815.4</v>
      </c>
      <c r="BI63" s="56">
        <v>183398.5</v>
      </c>
      <c r="BJ63" s="56">
        <v>185981.6</v>
      </c>
      <c r="BK63" s="56">
        <v>188564.7</v>
      </c>
      <c r="BL63" s="56">
        <v>191147.8</v>
      </c>
      <c r="BM63" s="56">
        <v>193730.9</v>
      </c>
      <c r="BN63" s="56">
        <v>196314</v>
      </c>
      <c r="BO63" s="56">
        <v>198897.1</v>
      </c>
      <c r="BP63" s="56">
        <v>201480.2</v>
      </c>
      <c r="BQ63" s="56">
        <v>204063.3</v>
      </c>
      <c r="BR63" s="56">
        <v>206646.39999999999</v>
      </c>
      <c r="BS63" s="56">
        <v>209229.5</v>
      </c>
      <c r="BT63" s="56">
        <v>211812.6</v>
      </c>
      <c r="BU63" s="56">
        <v>214395.7</v>
      </c>
      <c r="BV63" s="56">
        <v>216978.8</v>
      </c>
      <c r="BW63" s="56">
        <v>219561.9</v>
      </c>
      <c r="BX63" s="56">
        <v>222145</v>
      </c>
      <c r="BY63" s="56">
        <v>224728.1</v>
      </c>
      <c r="BZ63" s="56">
        <v>227311.2</v>
      </c>
      <c r="CA63" s="56">
        <v>229894.3</v>
      </c>
      <c r="CB63" s="56">
        <v>232477.4</v>
      </c>
      <c r="CC63" s="56">
        <v>235060.5</v>
      </c>
      <c r="CD63" s="56">
        <v>237643.6</v>
      </c>
      <c r="CE63" s="56">
        <v>240226.7</v>
      </c>
      <c r="CF63" s="56">
        <v>242809.8</v>
      </c>
      <c r="CG63" s="56">
        <v>245392.9</v>
      </c>
      <c r="CH63" s="56">
        <v>247976</v>
      </c>
      <c r="CI63" s="56">
        <v>250559.1</v>
      </c>
      <c r="CJ63" s="56">
        <v>253142.2</v>
      </c>
      <c r="CK63" s="56">
        <v>255725.3</v>
      </c>
      <c r="CL63" s="56">
        <v>258308.4</v>
      </c>
      <c r="CM63" s="56">
        <v>260891.5</v>
      </c>
      <c r="CN63" s="56">
        <v>263474.59999999998</v>
      </c>
      <c r="CO63" s="56">
        <v>266057.7</v>
      </c>
      <c r="CP63" s="56">
        <v>268640.8</v>
      </c>
      <c r="CQ63" s="56">
        <v>271223.90000000002</v>
      </c>
      <c r="CR63" s="56">
        <v>273807</v>
      </c>
      <c r="CS63" s="56">
        <v>276390.09999999998</v>
      </c>
      <c r="CT63" s="56">
        <v>278973.2</v>
      </c>
      <c r="CU63" s="56">
        <v>281556.3</v>
      </c>
      <c r="CV63" s="56">
        <v>284139.40000000002</v>
      </c>
      <c r="CW63" s="56">
        <v>286722.5</v>
      </c>
      <c r="CX63" s="18"/>
    </row>
    <row r="64" spans="1:102">
      <c r="A64" s="57">
        <v>291340</v>
      </c>
      <c r="B64" s="53" t="s">
        <v>588</v>
      </c>
      <c r="C64" s="32">
        <v>84561.8</v>
      </c>
      <c r="D64" s="9">
        <v>23</v>
      </c>
      <c r="E64" s="49">
        <v>1838.3</v>
      </c>
      <c r="F64" s="50">
        <v>2451.1</v>
      </c>
      <c r="G64" s="56">
        <v>3676.6</v>
      </c>
      <c r="H64" s="56">
        <v>7353.2</v>
      </c>
      <c r="I64" s="56">
        <v>11029.8</v>
      </c>
      <c r="J64" s="56">
        <v>14706.4</v>
      </c>
      <c r="K64" s="56">
        <v>18383</v>
      </c>
      <c r="L64" s="56">
        <v>22059.599999999999</v>
      </c>
      <c r="M64" s="56">
        <v>25736.2</v>
      </c>
      <c r="N64" s="56">
        <v>29412.799999999999</v>
      </c>
      <c r="O64" s="56">
        <v>33089.4</v>
      </c>
      <c r="P64" s="56">
        <v>36766</v>
      </c>
      <c r="Q64" s="56">
        <v>40442.6</v>
      </c>
      <c r="R64" s="56">
        <v>44119.199999999997</v>
      </c>
      <c r="S64" s="56">
        <v>47795.8</v>
      </c>
      <c r="T64" s="56">
        <v>51472.4</v>
      </c>
      <c r="U64" s="56">
        <v>55149</v>
      </c>
      <c r="V64" s="56">
        <v>58825.599999999999</v>
      </c>
      <c r="W64" s="56">
        <v>62502.2</v>
      </c>
      <c r="X64" s="56">
        <v>66178.8</v>
      </c>
      <c r="Y64" s="56">
        <v>69855.399999999994</v>
      </c>
      <c r="Z64" s="56">
        <v>73532</v>
      </c>
      <c r="AA64" s="56">
        <v>77208.600000000006</v>
      </c>
      <c r="AB64" s="56">
        <v>80885.2</v>
      </c>
      <c r="AC64" s="56">
        <v>84561.8</v>
      </c>
      <c r="AD64" s="56">
        <v>86400.1</v>
      </c>
      <c r="AE64" s="56">
        <v>88238.399999999994</v>
      </c>
      <c r="AF64" s="56">
        <v>90076.7</v>
      </c>
      <c r="AG64" s="56">
        <v>91915</v>
      </c>
      <c r="AH64" s="56">
        <v>93753.3</v>
      </c>
      <c r="AI64" s="56">
        <v>95591.6</v>
      </c>
      <c r="AJ64" s="56">
        <v>97429.9</v>
      </c>
      <c r="AK64" s="56">
        <v>99268.2</v>
      </c>
      <c r="AL64" s="56">
        <v>101106.5</v>
      </c>
      <c r="AM64" s="56">
        <v>102944.8</v>
      </c>
      <c r="AN64" s="56">
        <v>104783.1</v>
      </c>
      <c r="AO64" s="56">
        <v>106621.4</v>
      </c>
      <c r="AP64" s="56">
        <v>108459.7</v>
      </c>
      <c r="AQ64" s="56">
        <v>110298</v>
      </c>
      <c r="AR64" s="56">
        <v>112136.3</v>
      </c>
      <c r="AS64" s="56">
        <v>113974.6</v>
      </c>
      <c r="AT64" s="56">
        <v>115812.9</v>
      </c>
      <c r="AU64" s="56">
        <v>117651.2</v>
      </c>
      <c r="AV64" s="56">
        <v>119489.5</v>
      </c>
      <c r="AW64" s="56">
        <v>121327.8</v>
      </c>
      <c r="AX64" s="56">
        <v>123166.1</v>
      </c>
      <c r="AY64" s="56">
        <v>125004.4</v>
      </c>
      <c r="AZ64" s="56">
        <v>126842.7</v>
      </c>
      <c r="BA64" s="56">
        <v>128681</v>
      </c>
      <c r="BB64" s="56">
        <v>130519.3</v>
      </c>
      <c r="BC64" s="56">
        <v>132357.6</v>
      </c>
      <c r="BD64" s="56">
        <v>134195.9</v>
      </c>
      <c r="BE64" s="56">
        <v>136034.20000000001</v>
      </c>
      <c r="BF64" s="56">
        <v>137872.5</v>
      </c>
      <c r="BG64" s="56">
        <v>139710.79999999999</v>
      </c>
      <c r="BH64" s="56">
        <v>141549.1</v>
      </c>
      <c r="BI64" s="56">
        <v>143387.4</v>
      </c>
      <c r="BJ64" s="56">
        <v>145225.70000000001</v>
      </c>
      <c r="BK64" s="56">
        <v>147064</v>
      </c>
      <c r="BL64" s="56">
        <v>148902.29999999999</v>
      </c>
      <c r="BM64" s="56">
        <v>150740.6</v>
      </c>
      <c r="BN64" s="56">
        <v>152578.9</v>
      </c>
      <c r="BO64" s="56">
        <v>154417.20000000001</v>
      </c>
      <c r="BP64" s="56">
        <v>156255.5</v>
      </c>
      <c r="BQ64" s="56">
        <v>158093.79999999999</v>
      </c>
      <c r="BR64" s="56">
        <v>159932.1</v>
      </c>
      <c r="BS64" s="56">
        <v>161770.4</v>
      </c>
      <c r="BT64" s="56">
        <v>163608.70000000001</v>
      </c>
      <c r="BU64" s="56">
        <v>165447</v>
      </c>
      <c r="BV64" s="56">
        <v>167285.29999999999</v>
      </c>
      <c r="BW64" s="56">
        <v>169123.6</v>
      </c>
      <c r="BX64" s="56">
        <v>170961.9</v>
      </c>
      <c r="BY64" s="56">
        <v>172800.2</v>
      </c>
      <c r="BZ64" s="56">
        <v>174638.5</v>
      </c>
      <c r="CA64" s="56">
        <v>176476.79999999999</v>
      </c>
      <c r="CB64" s="56">
        <v>178315.1</v>
      </c>
      <c r="CC64" s="56">
        <v>180153.4</v>
      </c>
      <c r="CD64" s="56">
        <v>181991.7</v>
      </c>
      <c r="CE64" s="56">
        <v>183830</v>
      </c>
      <c r="CF64" s="56">
        <v>185668.3</v>
      </c>
      <c r="CG64" s="56">
        <v>187506.6</v>
      </c>
      <c r="CH64" s="56">
        <v>189344.9</v>
      </c>
      <c r="CI64" s="56">
        <v>191183.2</v>
      </c>
      <c r="CJ64" s="56">
        <v>193021.5</v>
      </c>
      <c r="CK64" s="56">
        <v>194859.8</v>
      </c>
      <c r="CL64" s="56">
        <v>196698.1</v>
      </c>
      <c r="CM64" s="56">
        <v>198536.4</v>
      </c>
      <c r="CN64" s="56">
        <v>200374.7</v>
      </c>
      <c r="CO64" s="56">
        <v>202213</v>
      </c>
      <c r="CP64" s="56">
        <v>204051.3</v>
      </c>
      <c r="CQ64" s="56">
        <v>205889.6</v>
      </c>
      <c r="CR64" s="56">
        <v>207727.9</v>
      </c>
      <c r="CS64" s="56">
        <v>209566.2</v>
      </c>
      <c r="CT64" s="56">
        <v>211404.5</v>
      </c>
      <c r="CU64" s="56">
        <v>213242.8</v>
      </c>
      <c r="CV64" s="56">
        <v>215081.1</v>
      </c>
      <c r="CW64" s="56">
        <v>216919.4</v>
      </c>
      <c r="CX64" s="18"/>
    </row>
    <row r="65" spans="1:102">
      <c r="A65" s="57">
        <v>291350</v>
      </c>
      <c r="B65" s="53" t="s">
        <v>589</v>
      </c>
      <c r="C65" s="32">
        <v>86334</v>
      </c>
      <c r="D65" s="9">
        <v>15</v>
      </c>
      <c r="E65" s="49">
        <v>2877.8</v>
      </c>
      <c r="F65" s="50">
        <v>3837.1</v>
      </c>
      <c r="G65" s="56">
        <v>5755.6</v>
      </c>
      <c r="H65" s="56">
        <v>11511.2</v>
      </c>
      <c r="I65" s="56">
        <v>17266.8</v>
      </c>
      <c r="J65" s="56">
        <v>23022.400000000001</v>
      </c>
      <c r="K65" s="56">
        <v>28778</v>
      </c>
      <c r="L65" s="56">
        <v>34533.599999999999</v>
      </c>
      <c r="M65" s="56">
        <v>40289.199999999997</v>
      </c>
      <c r="N65" s="56">
        <v>46044.800000000003</v>
      </c>
      <c r="O65" s="56">
        <v>51800.4</v>
      </c>
      <c r="P65" s="56">
        <v>57556</v>
      </c>
      <c r="Q65" s="56">
        <v>63311.6</v>
      </c>
      <c r="R65" s="56">
        <v>69067.199999999997</v>
      </c>
      <c r="S65" s="56">
        <v>74822.8</v>
      </c>
      <c r="T65" s="56">
        <v>80578.399999999994</v>
      </c>
      <c r="U65" s="56">
        <v>86334</v>
      </c>
      <c r="V65" s="56">
        <v>89211.8</v>
      </c>
      <c r="W65" s="56">
        <v>92089.600000000006</v>
      </c>
      <c r="X65" s="56">
        <v>94967.4</v>
      </c>
      <c r="Y65" s="56">
        <v>97845.2</v>
      </c>
      <c r="Z65" s="56">
        <v>100723</v>
      </c>
      <c r="AA65" s="56">
        <v>103600.8</v>
      </c>
      <c r="AB65" s="56">
        <v>106478.6</v>
      </c>
      <c r="AC65" s="56">
        <v>109356.4</v>
      </c>
      <c r="AD65" s="56">
        <v>112234.2</v>
      </c>
      <c r="AE65" s="56">
        <v>115112</v>
      </c>
      <c r="AF65" s="56">
        <v>117989.8</v>
      </c>
      <c r="AG65" s="56">
        <v>120867.6</v>
      </c>
      <c r="AH65" s="56">
        <v>123745.4</v>
      </c>
      <c r="AI65" s="56">
        <v>126623.2</v>
      </c>
      <c r="AJ65" s="56">
        <v>129501</v>
      </c>
      <c r="AK65" s="56">
        <v>132378.79999999999</v>
      </c>
      <c r="AL65" s="56">
        <v>135256.6</v>
      </c>
      <c r="AM65" s="56">
        <v>138134.39999999999</v>
      </c>
      <c r="AN65" s="56">
        <v>141012.20000000001</v>
      </c>
      <c r="AO65" s="56">
        <v>143890</v>
      </c>
      <c r="AP65" s="56">
        <v>146767.79999999999</v>
      </c>
      <c r="AQ65" s="56">
        <v>149645.6</v>
      </c>
      <c r="AR65" s="56">
        <v>152523.4</v>
      </c>
      <c r="AS65" s="56">
        <v>155401.20000000001</v>
      </c>
      <c r="AT65" s="56">
        <v>158279</v>
      </c>
      <c r="AU65" s="56">
        <v>161156.79999999999</v>
      </c>
      <c r="AV65" s="56">
        <v>164034.6</v>
      </c>
      <c r="AW65" s="56">
        <v>166912.4</v>
      </c>
      <c r="AX65" s="56">
        <v>169790.2</v>
      </c>
      <c r="AY65" s="56">
        <v>172668</v>
      </c>
      <c r="AZ65" s="56">
        <v>175545.8</v>
      </c>
      <c r="BA65" s="56">
        <v>178423.6</v>
      </c>
      <c r="BB65" s="56">
        <v>181301.4</v>
      </c>
      <c r="BC65" s="56">
        <v>184179.20000000001</v>
      </c>
      <c r="BD65" s="56">
        <v>187057</v>
      </c>
      <c r="BE65" s="56">
        <v>189934.8</v>
      </c>
      <c r="BF65" s="56">
        <v>192812.6</v>
      </c>
      <c r="BG65" s="56">
        <v>195690.4</v>
      </c>
      <c r="BH65" s="56">
        <v>198568.2</v>
      </c>
      <c r="BI65" s="56">
        <v>201446</v>
      </c>
      <c r="BJ65" s="56">
        <v>204323.8</v>
      </c>
      <c r="BK65" s="56">
        <v>207201.6</v>
      </c>
      <c r="BL65" s="56">
        <v>210079.4</v>
      </c>
      <c r="BM65" s="56">
        <v>212957.2</v>
      </c>
      <c r="BN65" s="56">
        <v>215835</v>
      </c>
      <c r="BO65" s="56">
        <v>218712.8</v>
      </c>
      <c r="BP65" s="56">
        <v>221590.6</v>
      </c>
      <c r="BQ65" s="56">
        <v>224468.4</v>
      </c>
      <c r="BR65" s="56">
        <v>227346.2</v>
      </c>
      <c r="BS65" s="56">
        <v>230224</v>
      </c>
      <c r="BT65" s="56">
        <v>233101.8</v>
      </c>
      <c r="BU65" s="56">
        <v>235979.6</v>
      </c>
      <c r="BV65" s="56">
        <v>238857.4</v>
      </c>
      <c r="BW65" s="56">
        <v>241735.2</v>
      </c>
      <c r="BX65" s="56">
        <v>244613</v>
      </c>
      <c r="BY65" s="56">
        <v>247490.8</v>
      </c>
      <c r="BZ65" s="56">
        <v>250368.6</v>
      </c>
      <c r="CA65" s="56">
        <v>253246.4</v>
      </c>
      <c r="CB65" s="56">
        <v>256124.2</v>
      </c>
      <c r="CC65" s="56">
        <v>259002</v>
      </c>
      <c r="CD65" s="56">
        <v>261879.8</v>
      </c>
      <c r="CE65" s="56">
        <v>264757.59999999998</v>
      </c>
      <c r="CF65" s="56">
        <v>267635.40000000002</v>
      </c>
      <c r="CG65" s="56">
        <v>270513.2</v>
      </c>
      <c r="CH65" s="56">
        <v>273391</v>
      </c>
      <c r="CI65" s="56">
        <v>276268.79999999999</v>
      </c>
      <c r="CJ65" s="56">
        <v>279146.59999999998</v>
      </c>
      <c r="CK65" s="56">
        <v>282024.40000000002</v>
      </c>
      <c r="CL65" s="56">
        <v>284902.2</v>
      </c>
      <c r="CM65" s="56">
        <v>287780</v>
      </c>
      <c r="CN65" s="56">
        <v>290657.8</v>
      </c>
      <c r="CO65" s="56">
        <v>293535.59999999998</v>
      </c>
      <c r="CP65" s="56">
        <v>296413.40000000002</v>
      </c>
      <c r="CQ65" s="56">
        <v>299291.2</v>
      </c>
      <c r="CR65" s="56">
        <v>302169</v>
      </c>
      <c r="CS65" s="56">
        <v>305046.8</v>
      </c>
      <c r="CT65" s="56">
        <v>307924.59999999998</v>
      </c>
      <c r="CU65" s="56">
        <v>310802.40000000002</v>
      </c>
      <c r="CV65" s="56">
        <v>313680.2</v>
      </c>
      <c r="CW65" s="56">
        <v>316558</v>
      </c>
      <c r="CX65" s="18"/>
    </row>
    <row r="66" spans="1:102">
      <c r="A66" s="57">
        <v>291360</v>
      </c>
      <c r="B66" s="53" t="s">
        <v>590</v>
      </c>
      <c r="C66" s="32">
        <v>63954</v>
      </c>
      <c r="D66" s="9">
        <v>15</v>
      </c>
      <c r="E66" s="49">
        <v>2131.8000000000002</v>
      </c>
      <c r="F66" s="50">
        <v>2842.4</v>
      </c>
      <c r="G66" s="56">
        <v>4263.6000000000004</v>
      </c>
      <c r="H66" s="56">
        <v>8527.2000000000007</v>
      </c>
      <c r="I66" s="56">
        <v>12790.8</v>
      </c>
      <c r="J66" s="56">
        <v>17054.400000000001</v>
      </c>
      <c r="K66" s="56">
        <v>21318</v>
      </c>
      <c r="L66" s="56">
        <v>25581.599999999999</v>
      </c>
      <c r="M66" s="56">
        <v>29845.200000000001</v>
      </c>
      <c r="N66" s="56">
        <v>34108.800000000003</v>
      </c>
      <c r="O66" s="56">
        <v>38372.400000000001</v>
      </c>
      <c r="P66" s="56">
        <v>42636</v>
      </c>
      <c r="Q66" s="56">
        <v>46899.6</v>
      </c>
      <c r="R66" s="56">
        <v>51163.199999999997</v>
      </c>
      <c r="S66" s="56">
        <v>55426.8</v>
      </c>
      <c r="T66" s="56">
        <v>59690.400000000001</v>
      </c>
      <c r="U66" s="56">
        <v>63954</v>
      </c>
      <c r="V66" s="56">
        <v>66085.8</v>
      </c>
      <c r="W66" s="56">
        <v>68217.600000000006</v>
      </c>
      <c r="X66" s="56">
        <v>70349.399999999994</v>
      </c>
      <c r="Y66" s="56">
        <v>72481.2</v>
      </c>
      <c r="Z66" s="56">
        <v>74613</v>
      </c>
      <c r="AA66" s="56">
        <v>76744.800000000003</v>
      </c>
      <c r="AB66" s="56">
        <v>78876.600000000006</v>
      </c>
      <c r="AC66" s="56">
        <v>81008.399999999994</v>
      </c>
      <c r="AD66" s="56">
        <v>83140.2</v>
      </c>
      <c r="AE66" s="56">
        <v>85272</v>
      </c>
      <c r="AF66" s="56">
        <v>87403.8</v>
      </c>
      <c r="AG66" s="56">
        <v>89535.6</v>
      </c>
      <c r="AH66" s="56">
        <v>91667.4</v>
      </c>
      <c r="AI66" s="56">
        <v>93799.2</v>
      </c>
      <c r="AJ66" s="56">
        <v>95931</v>
      </c>
      <c r="AK66" s="56">
        <v>98062.8</v>
      </c>
      <c r="AL66" s="56">
        <v>100194.6</v>
      </c>
      <c r="AM66" s="56">
        <v>102326.39999999999</v>
      </c>
      <c r="AN66" s="56">
        <v>104458.2</v>
      </c>
      <c r="AO66" s="56">
        <v>106590</v>
      </c>
      <c r="AP66" s="56">
        <v>108721.8</v>
      </c>
      <c r="AQ66" s="56">
        <v>110853.6</v>
      </c>
      <c r="AR66" s="56">
        <v>112985.4</v>
      </c>
      <c r="AS66" s="56">
        <v>115117.2</v>
      </c>
      <c r="AT66" s="56">
        <v>117249</v>
      </c>
      <c r="AU66" s="56">
        <v>119380.8</v>
      </c>
      <c r="AV66" s="56">
        <v>121512.6</v>
      </c>
      <c r="AW66" s="56">
        <v>123644.4</v>
      </c>
      <c r="AX66" s="56">
        <v>125776.2</v>
      </c>
      <c r="AY66" s="56">
        <v>127908</v>
      </c>
      <c r="AZ66" s="56">
        <v>130039.8</v>
      </c>
      <c r="BA66" s="56">
        <v>132171.6</v>
      </c>
      <c r="BB66" s="56">
        <v>134303.4</v>
      </c>
      <c r="BC66" s="56">
        <v>136435.20000000001</v>
      </c>
      <c r="BD66" s="56">
        <v>138567</v>
      </c>
      <c r="BE66" s="56">
        <v>140698.79999999999</v>
      </c>
      <c r="BF66" s="56">
        <v>142830.6</v>
      </c>
      <c r="BG66" s="56">
        <v>144962.4</v>
      </c>
      <c r="BH66" s="56">
        <v>147094.20000000001</v>
      </c>
      <c r="BI66" s="56">
        <v>149226</v>
      </c>
      <c r="BJ66" s="56">
        <v>151357.79999999999</v>
      </c>
      <c r="BK66" s="56">
        <v>153489.60000000001</v>
      </c>
      <c r="BL66" s="56">
        <v>155621.4</v>
      </c>
      <c r="BM66" s="56">
        <v>157753.20000000001</v>
      </c>
      <c r="BN66" s="56">
        <v>159885</v>
      </c>
      <c r="BO66" s="56">
        <v>162016.79999999999</v>
      </c>
      <c r="BP66" s="56">
        <v>164148.6</v>
      </c>
      <c r="BQ66" s="56">
        <v>166280.4</v>
      </c>
      <c r="BR66" s="56">
        <v>168412.2</v>
      </c>
      <c r="BS66" s="56">
        <v>170544</v>
      </c>
      <c r="BT66" s="56">
        <v>172675.8</v>
      </c>
      <c r="BU66" s="56">
        <v>174807.6</v>
      </c>
      <c r="BV66" s="56">
        <v>176939.4</v>
      </c>
      <c r="BW66" s="56">
        <v>179071.2</v>
      </c>
      <c r="BX66" s="56">
        <v>181203</v>
      </c>
      <c r="BY66" s="56">
        <v>183334.8</v>
      </c>
      <c r="BZ66" s="56">
        <v>185466.6</v>
      </c>
      <c r="CA66" s="56">
        <v>187598.4</v>
      </c>
      <c r="CB66" s="56">
        <v>189730.2</v>
      </c>
      <c r="CC66" s="56">
        <v>191862</v>
      </c>
      <c r="CD66" s="56">
        <v>193993.8</v>
      </c>
      <c r="CE66" s="56">
        <v>196125.6</v>
      </c>
      <c r="CF66" s="56">
        <v>198257.4</v>
      </c>
      <c r="CG66" s="56">
        <v>200389.2</v>
      </c>
      <c r="CH66" s="56">
        <v>202521</v>
      </c>
      <c r="CI66" s="56">
        <v>204652.79999999999</v>
      </c>
      <c r="CJ66" s="56">
        <v>206784.6</v>
      </c>
      <c r="CK66" s="56">
        <v>208916.4</v>
      </c>
      <c r="CL66" s="56">
        <v>211048.2</v>
      </c>
      <c r="CM66" s="56">
        <v>213180</v>
      </c>
      <c r="CN66" s="56">
        <v>215311.8</v>
      </c>
      <c r="CO66" s="56">
        <v>217443.6</v>
      </c>
      <c r="CP66" s="56">
        <v>219575.4</v>
      </c>
      <c r="CQ66" s="56">
        <v>221707.2</v>
      </c>
      <c r="CR66" s="56">
        <v>223839</v>
      </c>
      <c r="CS66" s="56">
        <v>225970.8</v>
      </c>
      <c r="CT66" s="56">
        <v>228102.6</v>
      </c>
      <c r="CU66" s="56">
        <v>230234.4</v>
      </c>
      <c r="CV66" s="56">
        <v>232366.2</v>
      </c>
      <c r="CW66" s="56">
        <v>234498</v>
      </c>
      <c r="CX66" s="18"/>
    </row>
    <row r="67" spans="1:102">
      <c r="A67" s="57">
        <v>291370</v>
      </c>
      <c r="B67" s="53" t="s">
        <v>591</v>
      </c>
      <c r="C67" s="32">
        <v>59919</v>
      </c>
      <c r="D67" s="9">
        <v>15</v>
      </c>
      <c r="E67" s="49">
        <v>1997.3</v>
      </c>
      <c r="F67" s="50">
        <v>2663.1</v>
      </c>
      <c r="G67" s="56">
        <v>3994.6</v>
      </c>
      <c r="H67" s="56">
        <v>7989.2</v>
      </c>
      <c r="I67" s="56">
        <v>11983.8</v>
      </c>
      <c r="J67" s="56">
        <v>15978.4</v>
      </c>
      <c r="K67" s="56">
        <v>19973</v>
      </c>
      <c r="L67" s="56">
        <v>23967.599999999999</v>
      </c>
      <c r="M67" s="56">
        <v>27962.2</v>
      </c>
      <c r="N67" s="56">
        <v>31956.799999999999</v>
      </c>
      <c r="O67" s="56">
        <v>35951.4</v>
      </c>
      <c r="P67" s="56">
        <v>39946</v>
      </c>
      <c r="Q67" s="56">
        <v>43940.6</v>
      </c>
      <c r="R67" s="56">
        <v>47935.199999999997</v>
      </c>
      <c r="S67" s="56">
        <v>51929.8</v>
      </c>
      <c r="T67" s="56">
        <v>55924.4</v>
      </c>
      <c r="U67" s="56">
        <v>59919</v>
      </c>
      <c r="V67" s="56">
        <v>61916.3</v>
      </c>
      <c r="W67" s="56">
        <v>63913.599999999999</v>
      </c>
      <c r="X67" s="56">
        <v>65910.899999999994</v>
      </c>
      <c r="Y67" s="56">
        <v>67908.2</v>
      </c>
      <c r="Z67" s="56">
        <v>69905.5</v>
      </c>
      <c r="AA67" s="56">
        <v>71902.8</v>
      </c>
      <c r="AB67" s="56">
        <v>73900.100000000006</v>
      </c>
      <c r="AC67" s="56">
        <v>75897.399999999994</v>
      </c>
      <c r="AD67" s="56">
        <v>77894.7</v>
      </c>
      <c r="AE67" s="56">
        <v>79892</v>
      </c>
      <c r="AF67" s="56">
        <v>81889.3</v>
      </c>
      <c r="AG67" s="56">
        <v>83886.6</v>
      </c>
      <c r="AH67" s="56">
        <v>85883.9</v>
      </c>
      <c r="AI67" s="56">
        <v>87881.2</v>
      </c>
      <c r="AJ67" s="56">
        <v>89878.5</v>
      </c>
      <c r="AK67" s="56">
        <v>91875.8</v>
      </c>
      <c r="AL67" s="56">
        <v>93873.1</v>
      </c>
      <c r="AM67" s="56">
        <v>95870.399999999994</v>
      </c>
      <c r="AN67" s="56">
        <v>97867.7</v>
      </c>
      <c r="AO67" s="56">
        <v>99865</v>
      </c>
      <c r="AP67" s="56">
        <v>101862.3</v>
      </c>
      <c r="AQ67" s="56">
        <v>103859.6</v>
      </c>
      <c r="AR67" s="56">
        <v>105856.9</v>
      </c>
      <c r="AS67" s="56">
        <v>107854.2</v>
      </c>
      <c r="AT67" s="56">
        <v>109851.5</v>
      </c>
      <c r="AU67" s="56">
        <v>111848.8</v>
      </c>
      <c r="AV67" s="56">
        <v>113846.1</v>
      </c>
      <c r="AW67" s="56">
        <v>115843.4</v>
      </c>
      <c r="AX67" s="56">
        <v>117840.7</v>
      </c>
      <c r="AY67" s="56">
        <v>119838</v>
      </c>
      <c r="AZ67" s="56">
        <v>121835.3</v>
      </c>
      <c r="BA67" s="56">
        <v>123832.6</v>
      </c>
      <c r="BB67" s="56">
        <v>125829.9</v>
      </c>
      <c r="BC67" s="56">
        <v>127827.2</v>
      </c>
      <c r="BD67" s="56">
        <v>129824.5</v>
      </c>
      <c r="BE67" s="56">
        <v>131821.79999999999</v>
      </c>
      <c r="BF67" s="56">
        <v>133819.1</v>
      </c>
      <c r="BG67" s="56">
        <v>135816.4</v>
      </c>
      <c r="BH67" s="56">
        <v>137813.70000000001</v>
      </c>
      <c r="BI67" s="56">
        <v>139811</v>
      </c>
      <c r="BJ67" s="56">
        <v>141808.29999999999</v>
      </c>
      <c r="BK67" s="56">
        <v>143805.6</v>
      </c>
      <c r="BL67" s="56">
        <v>145802.9</v>
      </c>
      <c r="BM67" s="56">
        <v>147800.20000000001</v>
      </c>
      <c r="BN67" s="56">
        <v>149797.5</v>
      </c>
      <c r="BO67" s="56">
        <v>151794.79999999999</v>
      </c>
      <c r="BP67" s="56">
        <v>153792.1</v>
      </c>
      <c r="BQ67" s="56">
        <v>155789.4</v>
      </c>
      <c r="BR67" s="56">
        <v>157786.70000000001</v>
      </c>
      <c r="BS67" s="56">
        <v>159784</v>
      </c>
      <c r="BT67" s="56">
        <v>161781.29999999999</v>
      </c>
      <c r="BU67" s="56">
        <v>163778.6</v>
      </c>
      <c r="BV67" s="56">
        <v>165775.9</v>
      </c>
      <c r="BW67" s="56">
        <v>167773.2</v>
      </c>
      <c r="BX67" s="56">
        <v>169770.5</v>
      </c>
      <c r="BY67" s="56">
        <v>171767.8</v>
      </c>
      <c r="BZ67" s="56">
        <v>173765.1</v>
      </c>
      <c r="CA67" s="56">
        <v>175762.4</v>
      </c>
      <c r="CB67" s="56">
        <v>177759.7</v>
      </c>
      <c r="CC67" s="56">
        <v>179757</v>
      </c>
      <c r="CD67" s="56">
        <v>181754.3</v>
      </c>
      <c r="CE67" s="56">
        <v>183751.6</v>
      </c>
      <c r="CF67" s="56">
        <v>185748.9</v>
      </c>
      <c r="CG67" s="56">
        <v>187746.2</v>
      </c>
      <c r="CH67" s="56">
        <v>189743.5</v>
      </c>
      <c r="CI67" s="56">
        <v>191740.79999999999</v>
      </c>
      <c r="CJ67" s="56">
        <v>193738.1</v>
      </c>
      <c r="CK67" s="56">
        <v>195735.4</v>
      </c>
      <c r="CL67" s="56">
        <v>197732.7</v>
      </c>
      <c r="CM67" s="56">
        <v>199730</v>
      </c>
      <c r="CN67" s="56">
        <v>201727.3</v>
      </c>
      <c r="CO67" s="56">
        <v>203724.6</v>
      </c>
      <c r="CP67" s="56">
        <v>205721.9</v>
      </c>
      <c r="CQ67" s="56">
        <v>207719.2</v>
      </c>
      <c r="CR67" s="56">
        <v>209716.5</v>
      </c>
      <c r="CS67" s="56">
        <v>211713.8</v>
      </c>
      <c r="CT67" s="56">
        <v>213711.1</v>
      </c>
      <c r="CU67" s="56">
        <v>215708.4</v>
      </c>
      <c r="CV67" s="56">
        <v>217705.7</v>
      </c>
      <c r="CW67" s="56">
        <v>219703</v>
      </c>
      <c r="CX67" s="18"/>
    </row>
    <row r="68" spans="1:102">
      <c r="A68" s="52">
        <v>291380</v>
      </c>
      <c r="B68" s="53" t="s">
        <v>538</v>
      </c>
      <c r="C68" s="32">
        <v>35108</v>
      </c>
      <c r="D68" s="9">
        <v>10</v>
      </c>
      <c r="E68" s="49">
        <v>1755.4</v>
      </c>
      <c r="F68" s="50">
        <v>2340.5</v>
      </c>
      <c r="G68" s="56">
        <v>3510.8</v>
      </c>
      <c r="H68" s="56">
        <v>7021.6</v>
      </c>
      <c r="I68" s="56">
        <v>10532.4</v>
      </c>
      <c r="J68" s="56">
        <v>14043.2</v>
      </c>
      <c r="K68" s="56">
        <v>17554</v>
      </c>
      <c r="L68" s="56">
        <v>21064.799999999999</v>
      </c>
      <c r="M68" s="56">
        <v>24575.599999999999</v>
      </c>
      <c r="N68" s="56">
        <v>28086.400000000001</v>
      </c>
      <c r="O68" s="56">
        <v>31597.200000000001</v>
      </c>
      <c r="P68" s="56">
        <v>35108</v>
      </c>
      <c r="Q68" s="56">
        <v>36863.4</v>
      </c>
      <c r="R68" s="56">
        <v>38618.800000000003</v>
      </c>
      <c r="S68" s="56">
        <v>40374.199999999997</v>
      </c>
      <c r="T68" s="56">
        <v>42129.599999999999</v>
      </c>
      <c r="U68" s="56">
        <v>43885</v>
      </c>
      <c r="V68" s="56">
        <v>45640.4</v>
      </c>
      <c r="W68" s="56">
        <v>47395.8</v>
      </c>
      <c r="X68" s="56">
        <v>49151.199999999997</v>
      </c>
      <c r="Y68" s="56">
        <v>50906.6</v>
      </c>
      <c r="Z68" s="56">
        <v>52662</v>
      </c>
      <c r="AA68" s="56">
        <v>54417.4</v>
      </c>
      <c r="AB68" s="56">
        <v>56172.800000000003</v>
      </c>
      <c r="AC68" s="56">
        <v>57928.2</v>
      </c>
      <c r="AD68" s="56">
        <v>59683.6</v>
      </c>
      <c r="AE68" s="56">
        <v>61439</v>
      </c>
      <c r="AF68" s="56">
        <v>63194.400000000001</v>
      </c>
      <c r="AG68" s="56">
        <v>64949.8</v>
      </c>
      <c r="AH68" s="56">
        <v>66705.2</v>
      </c>
      <c r="AI68" s="56">
        <v>68460.600000000006</v>
      </c>
      <c r="AJ68" s="56">
        <v>70216</v>
      </c>
      <c r="AK68" s="56">
        <v>71971.399999999994</v>
      </c>
      <c r="AL68" s="56">
        <v>73726.8</v>
      </c>
      <c r="AM68" s="56">
        <v>75482.2</v>
      </c>
      <c r="AN68" s="56">
        <v>77237.600000000006</v>
      </c>
      <c r="AO68" s="56">
        <v>78993</v>
      </c>
      <c r="AP68" s="56">
        <v>80748.399999999994</v>
      </c>
      <c r="AQ68" s="56">
        <v>82503.8</v>
      </c>
      <c r="AR68" s="56">
        <v>84259.199999999997</v>
      </c>
      <c r="AS68" s="56">
        <v>86014.6</v>
      </c>
      <c r="AT68" s="56">
        <v>87770</v>
      </c>
      <c r="AU68" s="56">
        <v>89525.4</v>
      </c>
      <c r="AV68" s="56">
        <v>91280.8</v>
      </c>
      <c r="AW68" s="56">
        <v>93036.2</v>
      </c>
      <c r="AX68" s="56">
        <v>94791.6</v>
      </c>
      <c r="AY68" s="56">
        <v>96547</v>
      </c>
      <c r="AZ68" s="56">
        <v>98302.399999999994</v>
      </c>
      <c r="BA68" s="56">
        <v>100057.8</v>
      </c>
      <c r="BB68" s="56">
        <v>101813.2</v>
      </c>
      <c r="BC68" s="56">
        <v>103568.6</v>
      </c>
      <c r="BD68" s="56">
        <v>105324</v>
      </c>
      <c r="BE68" s="56">
        <v>107079.4</v>
      </c>
      <c r="BF68" s="56">
        <v>108834.8</v>
      </c>
      <c r="BG68" s="56">
        <v>110590.2</v>
      </c>
      <c r="BH68" s="56">
        <v>112345.60000000001</v>
      </c>
      <c r="BI68" s="56">
        <v>114101</v>
      </c>
      <c r="BJ68" s="56">
        <v>115856.4</v>
      </c>
      <c r="BK68" s="56">
        <v>117611.8</v>
      </c>
      <c r="BL68" s="56">
        <v>119367.2</v>
      </c>
      <c r="BM68" s="56">
        <v>121122.6</v>
      </c>
      <c r="BN68" s="56">
        <v>122878</v>
      </c>
      <c r="BO68" s="56">
        <v>124633.4</v>
      </c>
      <c r="BP68" s="56">
        <v>126388.8</v>
      </c>
      <c r="BQ68" s="56">
        <v>128144.2</v>
      </c>
      <c r="BR68" s="56">
        <v>129899.6</v>
      </c>
      <c r="BS68" s="56">
        <v>131655</v>
      </c>
      <c r="BT68" s="56">
        <v>133410.4</v>
      </c>
      <c r="BU68" s="56">
        <v>135165.79999999999</v>
      </c>
      <c r="BV68" s="56">
        <v>136921.20000000001</v>
      </c>
      <c r="BW68" s="56">
        <v>138676.6</v>
      </c>
      <c r="BX68" s="56">
        <v>140432</v>
      </c>
      <c r="BY68" s="56">
        <v>142187.4</v>
      </c>
      <c r="BZ68" s="56">
        <v>143942.79999999999</v>
      </c>
      <c r="CA68" s="56">
        <v>145698.20000000001</v>
      </c>
      <c r="CB68" s="56">
        <v>147453.6</v>
      </c>
      <c r="CC68" s="56">
        <v>149209</v>
      </c>
      <c r="CD68" s="56">
        <v>150964.4</v>
      </c>
      <c r="CE68" s="56">
        <v>152719.79999999999</v>
      </c>
      <c r="CF68" s="56">
        <v>154475.20000000001</v>
      </c>
      <c r="CG68" s="56">
        <v>156230.6</v>
      </c>
      <c r="CH68" s="56">
        <v>157986</v>
      </c>
      <c r="CI68" s="56">
        <v>159741.4</v>
      </c>
      <c r="CJ68" s="56">
        <v>161496.79999999999</v>
      </c>
      <c r="CK68" s="56">
        <v>163252.20000000001</v>
      </c>
      <c r="CL68" s="56">
        <v>165007.6</v>
      </c>
      <c r="CM68" s="56">
        <v>166763</v>
      </c>
      <c r="CN68" s="56">
        <v>168518.39999999999</v>
      </c>
      <c r="CO68" s="56">
        <v>170273.8</v>
      </c>
      <c r="CP68" s="56">
        <v>172029.2</v>
      </c>
      <c r="CQ68" s="56">
        <v>173784.6</v>
      </c>
      <c r="CR68" s="56">
        <v>175540</v>
      </c>
      <c r="CS68" s="56">
        <v>177295.4</v>
      </c>
      <c r="CT68" s="56">
        <v>179050.8</v>
      </c>
      <c r="CU68" s="56">
        <v>180806.2</v>
      </c>
      <c r="CV68" s="56">
        <v>182561.6</v>
      </c>
      <c r="CW68" s="56">
        <v>184317</v>
      </c>
      <c r="CX68" s="18"/>
    </row>
    <row r="69" spans="1:102">
      <c r="A69" s="52">
        <v>291390</v>
      </c>
      <c r="B69" s="53" t="s">
        <v>539</v>
      </c>
      <c r="C69" s="32">
        <v>62592.6</v>
      </c>
      <c r="D69" s="9">
        <v>21</v>
      </c>
      <c r="E69" s="49">
        <v>1490.3</v>
      </c>
      <c r="F69" s="50">
        <v>1987.1</v>
      </c>
      <c r="G69" s="56">
        <v>2980.6</v>
      </c>
      <c r="H69" s="56">
        <v>5961.2</v>
      </c>
      <c r="I69" s="56">
        <v>8941.7999999999993</v>
      </c>
      <c r="J69" s="56">
        <v>11922.4</v>
      </c>
      <c r="K69" s="56">
        <v>14903</v>
      </c>
      <c r="L69" s="56">
        <v>17883.599999999999</v>
      </c>
      <c r="M69" s="56">
        <v>20864.2</v>
      </c>
      <c r="N69" s="56">
        <v>23844.799999999999</v>
      </c>
      <c r="O69" s="56">
        <v>26825.4</v>
      </c>
      <c r="P69" s="56">
        <v>29806</v>
      </c>
      <c r="Q69" s="56">
        <v>32786.6</v>
      </c>
      <c r="R69" s="56">
        <v>35767.199999999997</v>
      </c>
      <c r="S69" s="56">
        <v>38747.800000000003</v>
      </c>
      <c r="T69" s="56">
        <v>41728.400000000001</v>
      </c>
      <c r="U69" s="56">
        <v>44709</v>
      </c>
      <c r="V69" s="56">
        <v>47689.599999999999</v>
      </c>
      <c r="W69" s="56">
        <v>50670.2</v>
      </c>
      <c r="X69" s="56">
        <v>53650.8</v>
      </c>
      <c r="Y69" s="56">
        <v>56631.4</v>
      </c>
      <c r="Z69" s="56">
        <v>59612</v>
      </c>
      <c r="AA69" s="56">
        <v>62592.6</v>
      </c>
      <c r="AB69" s="56">
        <v>64082.9</v>
      </c>
      <c r="AC69" s="56">
        <v>65573.2</v>
      </c>
      <c r="AD69" s="56">
        <v>67063.5</v>
      </c>
      <c r="AE69" s="56">
        <v>68553.8</v>
      </c>
      <c r="AF69" s="56">
        <v>70044.100000000006</v>
      </c>
      <c r="AG69" s="56">
        <v>71534.399999999994</v>
      </c>
      <c r="AH69" s="56">
        <v>73024.7</v>
      </c>
      <c r="AI69" s="56">
        <v>74515</v>
      </c>
      <c r="AJ69" s="56">
        <v>76005.3</v>
      </c>
      <c r="AK69" s="56">
        <v>77495.600000000006</v>
      </c>
      <c r="AL69" s="56">
        <v>78985.899999999994</v>
      </c>
      <c r="AM69" s="56">
        <v>80476.2</v>
      </c>
      <c r="AN69" s="56">
        <v>81966.5</v>
      </c>
      <c r="AO69" s="56">
        <v>83456.800000000003</v>
      </c>
      <c r="AP69" s="56">
        <v>84947.1</v>
      </c>
      <c r="AQ69" s="56">
        <v>86437.4</v>
      </c>
      <c r="AR69" s="56">
        <v>87927.7</v>
      </c>
      <c r="AS69" s="56">
        <v>89418</v>
      </c>
      <c r="AT69" s="56">
        <v>90908.3</v>
      </c>
      <c r="AU69" s="56">
        <v>92398.6</v>
      </c>
      <c r="AV69" s="56">
        <v>93888.9</v>
      </c>
      <c r="AW69" s="56">
        <v>95379.199999999997</v>
      </c>
      <c r="AX69" s="56">
        <v>96869.5</v>
      </c>
      <c r="AY69" s="56">
        <v>98359.8</v>
      </c>
      <c r="AZ69" s="56">
        <v>99850.1</v>
      </c>
      <c r="BA69" s="56">
        <v>101340.4</v>
      </c>
      <c r="BB69" s="56">
        <v>102830.7</v>
      </c>
      <c r="BC69" s="56">
        <v>104321</v>
      </c>
      <c r="BD69" s="56">
        <v>105811.3</v>
      </c>
      <c r="BE69" s="56">
        <v>107301.6</v>
      </c>
      <c r="BF69" s="56">
        <v>108791.9</v>
      </c>
      <c r="BG69" s="56">
        <v>110282.2</v>
      </c>
      <c r="BH69" s="56">
        <v>111772.5</v>
      </c>
      <c r="BI69" s="56">
        <v>113262.8</v>
      </c>
      <c r="BJ69" s="56">
        <v>114753.1</v>
      </c>
      <c r="BK69" s="56">
        <v>116243.4</v>
      </c>
      <c r="BL69" s="56">
        <v>117733.7</v>
      </c>
      <c r="BM69" s="56">
        <v>119224</v>
      </c>
      <c r="BN69" s="56">
        <v>120714.3</v>
      </c>
      <c r="BO69" s="56">
        <v>122204.6</v>
      </c>
      <c r="BP69" s="56">
        <v>123694.9</v>
      </c>
      <c r="BQ69" s="56">
        <v>125185.2</v>
      </c>
      <c r="BR69" s="56">
        <v>126675.5</v>
      </c>
      <c r="BS69" s="56">
        <v>128165.8</v>
      </c>
      <c r="BT69" s="56">
        <v>129656.1</v>
      </c>
      <c r="BU69" s="56">
        <v>131146.4</v>
      </c>
      <c r="BV69" s="56">
        <v>132636.70000000001</v>
      </c>
      <c r="BW69" s="56">
        <v>134127</v>
      </c>
      <c r="BX69" s="56">
        <v>135617.29999999999</v>
      </c>
      <c r="BY69" s="56">
        <v>137107.6</v>
      </c>
      <c r="BZ69" s="56">
        <v>138597.9</v>
      </c>
      <c r="CA69" s="56">
        <v>140088.20000000001</v>
      </c>
      <c r="CB69" s="56">
        <v>141578.5</v>
      </c>
      <c r="CC69" s="56">
        <v>143068.79999999999</v>
      </c>
      <c r="CD69" s="56">
        <v>144559.1</v>
      </c>
      <c r="CE69" s="56">
        <v>146049.4</v>
      </c>
      <c r="CF69" s="56">
        <v>147539.70000000001</v>
      </c>
      <c r="CG69" s="56">
        <v>149030</v>
      </c>
      <c r="CH69" s="56">
        <v>150520.29999999999</v>
      </c>
      <c r="CI69" s="56">
        <v>152010.6</v>
      </c>
      <c r="CJ69" s="56">
        <v>153500.9</v>
      </c>
      <c r="CK69" s="56">
        <v>154991.20000000001</v>
      </c>
      <c r="CL69" s="56">
        <v>156481.5</v>
      </c>
      <c r="CM69" s="56">
        <v>157971.79999999999</v>
      </c>
      <c r="CN69" s="56">
        <v>159462.1</v>
      </c>
      <c r="CO69" s="56">
        <v>160952.4</v>
      </c>
      <c r="CP69" s="56">
        <v>162442.70000000001</v>
      </c>
      <c r="CQ69" s="56">
        <v>163933</v>
      </c>
      <c r="CR69" s="56">
        <v>165423.29999999999</v>
      </c>
      <c r="CS69" s="56">
        <v>166913.60000000001</v>
      </c>
      <c r="CT69" s="56">
        <v>168403.9</v>
      </c>
      <c r="CU69" s="56">
        <v>169894.2</v>
      </c>
      <c r="CV69" s="56">
        <v>171384.5</v>
      </c>
      <c r="CW69" s="56">
        <v>172874.8</v>
      </c>
      <c r="CX69" s="18"/>
    </row>
    <row r="70" spans="1:102" ht="24">
      <c r="A70" s="57">
        <v>291400</v>
      </c>
      <c r="B70" s="53" t="s">
        <v>592</v>
      </c>
      <c r="C70" s="32">
        <v>13612.2</v>
      </c>
      <c r="D70" s="9">
        <v>3</v>
      </c>
      <c r="E70" s="49">
        <v>2268.6999999999998</v>
      </c>
      <c r="F70" s="50">
        <v>3024.9</v>
      </c>
      <c r="G70" s="56">
        <v>4537.3999999999996</v>
      </c>
      <c r="H70" s="56">
        <v>9074.7999999999993</v>
      </c>
      <c r="I70" s="56">
        <v>13612.2</v>
      </c>
      <c r="J70" s="56">
        <v>15880.9</v>
      </c>
      <c r="K70" s="56">
        <v>18149.599999999999</v>
      </c>
      <c r="L70" s="56">
        <v>20418.3</v>
      </c>
      <c r="M70" s="56">
        <v>22687</v>
      </c>
      <c r="N70" s="56">
        <v>24955.7</v>
      </c>
      <c r="O70" s="56">
        <v>27224.400000000001</v>
      </c>
      <c r="P70" s="56">
        <v>29493.1</v>
      </c>
      <c r="Q70" s="56">
        <v>31761.8</v>
      </c>
      <c r="R70" s="56">
        <v>34030.5</v>
      </c>
      <c r="S70" s="56">
        <v>36299.199999999997</v>
      </c>
      <c r="T70" s="56">
        <v>38567.9</v>
      </c>
      <c r="U70" s="56">
        <v>40836.6</v>
      </c>
      <c r="V70" s="56">
        <v>43105.3</v>
      </c>
      <c r="W70" s="56">
        <v>45374</v>
      </c>
      <c r="X70" s="56">
        <v>47642.7</v>
      </c>
      <c r="Y70" s="56">
        <v>49911.4</v>
      </c>
      <c r="Z70" s="56">
        <v>52180.1</v>
      </c>
      <c r="AA70" s="56">
        <v>54448.800000000003</v>
      </c>
      <c r="AB70" s="56">
        <v>56717.5</v>
      </c>
      <c r="AC70" s="56">
        <v>58986.2</v>
      </c>
      <c r="AD70" s="56">
        <v>61254.9</v>
      </c>
      <c r="AE70" s="56">
        <v>63523.6</v>
      </c>
      <c r="AF70" s="56">
        <v>65792.3</v>
      </c>
      <c r="AG70" s="56">
        <v>68061</v>
      </c>
      <c r="AH70" s="56">
        <v>70329.7</v>
      </c>
      <c r="AI70" s="56">
        <v>72598.399999999994</v>
      </c>
      <c r="AJ70" s="56">
        <v>74867.100000000006</v>
      </c>
      <c r="AK70" s="56">
        <v>77135.8</v>
      </c>
      <c r="AL70" s="56">
        <v>79404.5</v>
      </c>
      <c r="AM70" s="56">
        <v>81673.2</v>
      </c>
      <c r="AN70" s="56">
        <v>83941.9</v>
      </c>
      <c r="AO70" s="56">
        <v>86210.6</v>
      </c>
      <c r="AP70" s="56">
        <v>88479.3</v>
      </c>
      <c r="AQ70" s="56">
        <v>90748</v>
      </c>
      <c r="AR70" s="56">
        <v>93016.7</v>
      </c>
      <c r="AS70" s="56">
        <v>95285.4</v>
      </c>
      <c r="AT70" s="56">
        <v>97554.1</v>
      </c>
      <c r="AU70" s="56">
        <v>99822.8</v>
      </c>
      <c r="AV70" s="56">
        <v>102091.5</v>
      </c>
      <c r="AW70" s="56">
        <v>104360.2</v>
      </c>
      <c r="AX70" s="56">
        <v>106628.9</v>
      </c>
      <c r="AY70" s="56">
        <v>108897.60000000001</v>
      </c>
      <c r="AZ70" s="56">
        <v>111166.3</v>
      </c>
      <c r="BA70" s="56">
        <v>113435</v>
      </c>
      <c r="BB70" s="56">
        <v>115703.7</v>
      </c>
      <c r="BC70" s="56">
        <v>117972.4</v>
      </c>
      <c r="BD70" s="56">
        <v>120241.1</v>
      </c>
      <c r="BE70" s="56">
        <v>122509.8</v>
      </c>
      <c r="BF70" s="56">
        <v>124778.5</v>
      </c>
      <c r="BG70" s="56">
        <v>127047.2</v>
      </c>
      <c r="BH70" s="56">
        <v>129315.9</v>
      </c>
      <c r="BI70" s="56">
        <v>131584.6</v>
      </c>
      <c r="BJ70" s="56">
        <v>133853.29999999999</v>
      </c>
      <c r="BK70" s="56">
        <v>136122</v>
      </c>
      <c r="BL70" s="56">
        <v>138390.70000000001</v>
      </c>
      <c r="BM70" s="56">
        <v>140659.4</v>
      </c>
      <c r="BN70" s="56">
        <v>142928.1</v>
      </c>
      <c r="BO70" s="56">
        <v>145196.79999999999</v>
      </c>
      <c r="BP70" s="56">
        <v>147465.5</v>
      </c>
      <c r="BQ70" s="56">
        <v>149734.20000000001</v>
      </c>
      <c r="BR70" s="56">
        <v>152002.9</v>
      </c>
      <c r="BS70" s="56">
        <v>154271.6</v>
      </c>
      <c r="BT70" s="56">
        <v>156540.29999999999</v>
      </c>
      <c r="BU70" s="56">
        <v>158809</v>
      </c>
      <c r="BV70" s="56">
        <v>161077.70000000001</v>
      </c>
      <c r="BW70" s="56">
        <v>163346.4</v>
      </c>
      <c r="BX70" s="56">
        <v>165615.1</v>
      </c>
      <c r="BY70" s="56">
        <v>167883.8</v>
      </c>
      <c r="BZ70" s="56">
        <v>170152.5</v>
      </c>
      <c r="CA70" s="56">
        <v>172421.2</v>
      </c>
      <c r="CB70" s="56">
        <v>174689.9</v>
      </c>
      <c r="CC70" s="56">
        <v>176958.6</v>
      </c>
      <c r="CD70" s="56">
        <v>179227.3</v>
      </c>
      <c r="CE70" s="56">
        <v>181496</v>
      </c>
      <c r="CF70" s="56">
        <v>183764.7</v>
      </c>
      <c r="CG70" s="56">
        <v>186033.4</v>
      </c>
      <c r="CH70" s="56">
        <v>188302.1</v>
      </c>
      <c r="CI70" s="56">
        <v>190570.8</v>
      </c>
      <c r="CJ70" s="56">
        <v>192839.5</v>
      </c>
      <c r="CK70" s="56">
        <v>195108.2</v>
      </c>
      <c r="CL70" s="56">
        <v>197376.9</v>
      </c>
      <c r="CM70" s="56">
        <v>199645.6</v>
      </c>
      <c r="CN70" s="56">
        <v>201914.3</v>
      </c>
      <c r="CO70" s="56">
        <v>204183</v>
      </c>
      <c r="CP70" s="56">
        <v>206451.7</v>
      </c>
      <c r="CQ70" s="56">
        <v>208720.4</v>
      </c>
      <c r="CR70" s="56">
        <v>210989.1</v>
      </c>
      <c r="CS70" s="56">
        <v>213257.8</v>
      </c>
      <c r="CT70" s="56">
        <v>215526.5</v>
      </c>
      <c r="CU70" s="56">
        <v>217795.20000000001</v>
      </c>
      <c r="CV70" s="56">
        <v>220063.9</v>
      </c>
      <c r="CW70" s="56">
        <v>222332.6</v>
      </c>
      <c r="CX70" s="18"/>
    </row>
    <row r="71" spans="1:102" s="6" customFormat="1">
      <c r="A71" s="74">
        <v>291410</v>
      </c>
      <c r="B71" s="58" t="s">
        <v>640</v>
      </c>
      <c r="C71" s="32">
        <v>21313.599999999999</v>
      </c>
      <c r="D71" s="76">
        <v>7</v>
      </c>
      <c r="E71" s="49">
        <v>1522.4</v>
      </c>
      <c r="F71" s="50">
        <v>2029.9</v>
      </c>
      <c r="G71" s="56">
        <v>3044.8</v>
      </c>
      <c r="H71" s="56">
        <v>6089.6</v>
      </c>
      <c r="I71" s="56">
        <v>9134.4</v>
      </c>
      <c r="J71" s="56">
        <v>12179.2</v>
      </c>
      <c r="K71" s="56">
        <v>15224</v>
      </c>
      <c r="L71" s="56">
        <v>18268.8</v>
      </c>
      <c r="M71" s="56">
        <v>21313.599999999999</v>
      </c>
      <c r="N71" s="56">
        <v>22836</v>
      </c>
      <c r="O71" s="56">
        <v>24358.400000000001</v>
      </c>
      <c r="P71" s="56">
        <v>25880.799999999999</v>
      </c>
      <c r="Q71" s="56">
        <v>27403.200000000001</v>
      </c>
      <c r="R71" s="56">
        <v>28925.599999999999</v>
      </c>
      <c r="S71" s="56">
        <v>30448</v>
      </c>
      <c r="T71" s="56">
        <v>31970.400000000001</v>
      </c>
      <c r="U71" s="56">
        <v>33492.800000000003</v>
      </c>
      <c r="V71" s="56">
        <v>35015.199999999997</v>
      </c>
      <c r="W71" s="56">
        <v>36537.599999999999</v>
      </c>
      <c r="X71" s="56">
        <v>38060</v>
      </c>
      <c r="Y71" s="56">
        <v>39582.400000000001</v>
      </c>
      <c r="Z71" s="56">
        <v>41104.800000000003</v>
      </c>
      <c r="AA71" s="56">
        <v>42627.199999999997</v>
      </c>
      <c r="AB71" s="56">
        <v>44149.599999999999</v>
      </c>
      <c r="AC71" s="56">
        <v>45672</v>
      </c>
      <c r="AD71" s="56">
        <v>47194.400000000001</v>
      </c>
      <c r="AE71" s="56">
        <v>48716.800000000003</v>
      </c>
      <c r="AF71" s="56">
        <v>50239.199999999997</v>
      </c>
      <c r="AG71" s="56">
        <v>51761.599999999999</v>
      </c>
      <c r="AH71" s="56">
        <v>53284</v>
      </c>
      <c r="AI71" s="56">
        <v>54806.400000000001</v>
      </c>
      <c r="AJ71" s="56">
        <v>56328.800000000003</v>
      </c>
      <c r="AK71" s="56">
        <v>57851.199999999997</v>
      </c>
      <c r="AL71" s="56">
        <v>59373.599999999999</v>
      </c>
      <c r="AM71" s="56">
        <v>60896</v>
      </c>
      <c r="AN71" s="56">
        <v>62418.400000000001</v>
      </c>
      <c r="AO71" s="56">
        <v>63940.800000000003</v>
      </c>
      <c r="AP71" s="56">
        <v>65463.199999999997</v>
      </c>
      <c r="AQ71" s="56">
        <v>66985.600000000006</v>
      </c>
      <c r="AR71" s="56">
        <v>68508</v>
      </c>
      <c r="AS71" s="56">
        <v>70030.399999999994</v>
      </c>
      <c r="AT71" s="56">
        <v>71552.800000000003</v>
      </c>
      <c r="AU71" s="56">
        <v>73075.199999999997</v>
      </c>
      <c r="AV71" s="56">
        <v>74597.600000000006</v>
      </c>
      <c r="AW71" s="56">
        <v>76120</v>
      </c>
      <c r="AX71" s="56">
        <v>77642.399999999994</v>
      </c>
      <c r="AY71" s="56">
        <v>79164.800000000003</v>
      </c>
      <c r="AZ71" s="56">
        <v>80687.199999999997</v>
      </c>
      <c r="BA71" s="56">
        <v>82209.600000000006</v>
      </c>
      <c r="BB71" s="56">
        <v>83732</v>
      </c>
      <c r="BC71" s="56">
        <v>85254.399999999994</v>
      </c>
      <c r="BD71" s="56">
        <v>86776.8</v>
      </c>
      <c r="BE71" s="56">
        <v>88299.199999999997</v>
      </c>
      <c r="BF71" s="56">
        <v>89821.6</v>
      </c>
      <c r="BG71" s="56">
        <v>91344</v>
      </c>
      <c r="BH71" s="56">
        <v>92866.4</v>
      </c>
      <c r="BI71" s="56">
        <v>94388.800000000003</v>
      </c>
      <c r="BJ71" s="56">
        <v>95911.2</v>
      </c>
      <c r="BK71" s="56">
        <v>97433.600000000006</v>
      </c>
      <c r="BL71" s="56">
        <v>98956</v>
      </c>
      <c r="BM71" s="56">
        <v>100478.39999999999</v>
      </c>
      <c r="BN71" s="56">
        <v>102000.8</v>
      </c>
      <c r="BO71" s="56">
        <v>103523.2</v>
      </c>
      <c r="BP71" s="56">
        <v>105045.6</v>
      </c>
      <c r="BQ71" s="56">
        <v>106568</v>
      </c>
      <c r="BR71" s="56">
        <v>108090.4</v>
      </c>
      <c r="BS71" s="56">
        <v>109612.8</v>
      </c>
      <c r="BT71" s="56">
        <v>111135.2</v>
      </c>
      <c r="BU71" s="56">
        <v>112657.60000000001</v>
      </c>
      <c r="BV71" s="56">
        <v>114180</v>
      </c>
      <c r="BW71" s="56">
        <v>115702.39999999999</v>
      </c>
      <c r="BX71" s="56">
        <v>117224.8</v>
      </c>
      <c r="BY71" s="56">
        <v>118747.2</v>
      </c>
      <c r="BZ71" s="56">
        <v>120269.6</v>
      </c>
      <c r="CA71" s="56">
        <v>121792</v>
      </c>
      <c r="CB71" s="56">
        <v>123314.4</v>
      </c>
      <c r="CC71" s="56">
        <v>124836.8</v>
      </c>
      <c r="CD71" s="56">
        <v>126359.2</v>
      </c>
      <c r="CE71" s="56">
        <v>127881.60000000001</v>
      </c>
      <c r="CF71" s="56">
        <v>129404</v>
      </c>
      <c r="CG71" s="56">
        <v>130926.39999999999</v>
      </c>
      <c r="CH71" s="56">
        <v>132448.79999999999</v>
      </c>
      <c r="CI71" s="56">
        <v>133971.20000000001</v>
      </c>
      <c r="CJ71" s="56">
        <v>135493.6</v>
      </c>
      <c r="CK71" s="56">
        <v>137016</v>
      </c>
      <c r="CL71" s="56">
        <v>138538.4</v>
      </c>
      <c r="CM71" s="56">
        <v>140060.79999999999</v>
      </c>
      <c r="CN71" s="56">
        <v>141583.20000000001</v>
      </c>
      <c r="CO71" s="56">
        <v>143105.60000000001</v>
      </c>
      <c r="CP71" s="56">
        <v>144628</v>
      </c>
      <c r="CQ71" s="56">
        <v>146150.39999999999</v>
      </c>
      <c r="CR71" s="56">
        <v>147672.79999999999</v>
      </c>
      <c r="CS71" s="56">
        <v>149195.20000000001</v>
      </c>
      <c r="CT71" s="56">
        <v>150717.6</v>
      </c>
      <c r="CU71" s="56">
        <v>152240</v>
      </c>
      <c r="CV71" s="56">
        <v>153762.4</v>
      </c>
      <c r="CW71" s="56">
        <v>155284.79999999999</v>
      </c>
      <c r="CX71" s="18"/>
    </row>
    <row r="72" spans="1:102" s="6" customFormat="1" ht="24">
      <c r="A72" s="74">
        <v>291420</v>
      </c>
      <c r="B72" s="75" t="s">
        <v>1</v>
      </c>
      <c r="C72" s="32">
        <v>276497.5</v>
      </c>
      <c r="D72" s="76">
        <v>95</v>
      </c>
      <c r="E72" s="49">
        <v>1455.3</v>
      </c>
      <c r="F72" s="50">
        <v>1940.3</v>
      </c>
      <c r="G72" s="56">
        <v>2910.5</v>
      </c>
      <c r="H72" s="56">
        <v>5821</v>
      </c>
      <c r="I72" s="56">
        <v>8731.5</v>
      </c>
      <c r="J72" s="56">
        <v>11642</v>
      </c>
      <c r="K72" s="56">
        <v>14552.5</v>
      </c>
      <c r="L72" s="56">
        <v>17463</v>
      </c>
      <c r="M72" s="56">
        <v>20373.5</v>
      </c>
      <c r="N72" s="56">
        <v>23284</v>
      </c>
      <c r="O72" s="56">
        <v>26194.5</v>
      </c>
      <c r="P72" s="56">
        <v>29105</v>
      </c>
      <c r="Q72" s="56">
        <v>32015.5</v>
      </c>
      <c r="R72" s="56">
        <v>34926</v>
      </c>
      <c r="S72" s="56">
        <v>37836.5</v>
      </c>
      <c r="T72" s="56">
        <v>40747</v>
      </c>
      <c r="U72" s="56">
        <v>43657.5</v>
      </c>
      <c r="V72" s="56">
        <v>46568</v>
      </c>
      <c r="W72" s="56">
        <v>49478.5</v>
      </c>
      <c r="X72" s="56">
        <v>52389</v>
      </c>
      <c r="Y72" s="56">
        <v>55299.5</v>
      </c>
      <c r="Z72" s="56">
        <v>58210</v>
      </c>
      <c r="AA72" s="56">
        <v>61120.5</v>
      </c>
      <c r="AB72" s="56">
        <v>64031</v>
      </c>
      <c r="AC72" s="56">
        <v>66941.5</v>
      </c>
      <c r="AD72" s="56">
        <v>69852</v>
      </c>
      <c r="AE72" s="56">
        <v>72762.5</v>
      </c>
      <c r="AF72" s="56">
        <v>75673</v>
      </c>
      <c r="AG72" s="56">
        <v>78583.5</v>
      </c>
      <c r="AH72" s="56">
        <v>81494</v>
      </c>
      <c r="AI72" s="56">
        <v>84404.5</v>
      </c>
      <c r="AJ72" s="56">
        <v>87315</v>
      </c>
      <c r="AK72" s="56">
        <v>90225.5</v>
      </c>
      <c r="AL72" s="56">
        <v>93136</v>
      </c>
      <c r="AM72" s="56">
        <v>96046.5</v>
      </c>
      <c r="AN72" s="56">
        <v>98957</v>
      </c>
      <c r="AO72" s="56">
        <v>101867.5</v>
      </c>
      <c r="AP72" s="56">
        <v>104778</v>
      </c>
      <c r="AQ72" s="56">
        <v>107688.5</v>
      </c>
      <c r="AR72" s="56">
        <v>110599</v>
      </c>
      <c r="AS72" s="56">
        <v>113509.5</v>
      </c>
      <c r="AT72" s="56">
        <v>116420</v>
      </c>
      <c r="AU72" s="56">
        <v>119330.5</v>
      </c>
      <c r="AV72" s="56">
        <v>122241</v>
      </c>
      <c r="AW72" s="56">
        <v>125151.5</v>
      </c>
      <c r="AX72" s="56">
        <v>128062</v>
      </c>
      <c r="AY72" s="56">
        <v>130972.5</v>
      </c>
      <c r="AZ72" s="56">
        <v>133883</v>
      </c>
      <c r="BA72" s="56">
        <v>136793.5</v>
      </c>
      <c r="BB72" s="56">
        <v>139704</v>
      </c>
      <c r="BC72" s="56">
        <v>142614.5</v>
      </c>
      <c r="BD72" s="56">
        <v>145525</v>
      </c>
      <c r="BE72" s="56">
        <v>148435.5</v>
      </c>
      <c r="BF72" s="56">
        <v>151346</v>
      </c>
      <c r="BG72" s="56">
        <v>154256.5</v>
      </c>
      <c r="BH72" s="56">
        <v>157167</v>
      </c>
      <c r="BI72" s="56">
        <v>160077.5</v>
      </c>
      <c r="BJ72" s="56">
        <v>162988</v>
      </c>
      <c r="BK72" s="56">
        <v>165898.5</v>
      </c>
      <c r="BL72" s="56">
        <v>168809</v>
      </c>
      <c r="BM72" s="56">
        <v>171719.5</v>
      </c>
      <c r="BN72" s="56">
        <v>174630</v>
      </c>
      <c r="BO72" s="56">
        <v>177540.5</v>
      </c>
      <c r="BP72" s="56">
        <v>180451</v>
      </c>
      <c r="BQ72" s="56">
        <v>183361.5</v>
      </c>
      <c r="BR72" s="56">
        <v>186272</v>
      </c>
      <c r="BS72" s="56">
        <v>189182.5</v>
      </c>
      <c r="BT72" s="56">
        <v>192093</v>
      </c>
      <c r="BU72" s="56">
        <v>195003.5</v>
      </c>
      <c r="BV72" s="56">
        <v>197914</v>
      </c>
      <c r="BW72" s="56">
        <v>200824.5</v>
      </c>
      <c r="BX72" s="56">
        <v>203735</v>
      </c>
      <c r="BY72" s="56">
        <v>206645.5</v>
      </c>
      <c r="BZ72" s="56">
        <v>209556</v>
      </c>
      <c r="CA72" s="56">
        <v>212466.5</v>
      </c>
      <c r="CB72" s="56">
        <v>215377</v>
      </c>
      <c r="CC72" s="56">
        <v>218287.5</v>
      </c>
      <c r="CD72" s="56">
        <v>221198</v>
      </c>
      <c r="CE72" s="56">
        <v>224108.5</v>
      </c>
      <c r="CF72" s="56">
        <v>227019</v>
      </c>
      <c r="CG72" s="56">
        <v>229929.5</v>
      </c>
      <c r="CH72" s="56">
        <v>232840</v>
      </c>
      <c r="CI72" s="56">
        <v>235750.5</v>
      </c>
      <c r="CJ72" s="56">
        <v>238661</v>
      </c>
      <c r="CK72" s="56">
        <v>241571.5</v>
      </c>
      <c r="CL72" s="56">
        <v>244482</v>
      </c>
      <c r="CM72" s="56">
        <v>247392.5</v>
      </c>
      <c r="CN72" s="56">
        <v>250303</v>
      </c>
      <c r="CO72" s="56">
        <v>253213.5</v>
      </c>
      <c r="CP72" s="56">
        <v>256124</v>
      </c>
      <c r="CQ72" s="56">
        <v>259034.5</v>
      </c>
      <c r="CR72" s="56">
        <v>261945</v>
      </c>
      <c r="CS72" s="56">
        <v>264855.5</v>
      </c>
      <c r="CT72" s="56">
        <v>267766</v>
      </c>
      <c r="CU72" s="56">
        <v>270676.5</v>
      </c>
      <c r="CV72" s="56">
        <v>273587</v>
      </c>
      <c r="CW72" s="56">
        <v>276497.5</v>
      </c>
      <c r="CX72" s="18"/>
    </row>
    <row r="73" spans="1:102" s="6" customFormat="1">
      <c r="A73" s="74">
        <v>291430</v>
      </c>
      <c r="B73" s="75" t="s">
        <v>713</v>
      </c>
      <c r="C73" s="98">
        <v>33204.800000000003</v>
      </c>
      <c r="D73" s="97">
        <v>8</v>
      </c>
      <c r="E73" s="77">
        <v>2075.3000000000002</v>
      </c>
      <c r="F73" s="77">
        <v>2767.1</v>
      </c>
      <c r="G73" s="77">
        <v>4150.6000000000004</v>
      </c>
      <c r="H73" s="61">
        <v>8301.2000000000007</v>
      </c>
      <c r="I73" s="61">
        <v>12451.8</v>
      </c>
      <c r="J73" s="61">
        <v>16602.400000000001</v>
      </c>
      <c r="K73" s="61">
        <v>20753</v>
      </c>
      <c r="L73" s="61">
        <v>24903.599999999999</v>
      </c>
      <c r="M73" s="61">
        <v>29054.2</v>
      </c>
      <c r="N73" s="61">
        <v>33204.800000000003</v>
      </c>
      <c r="O73" s="61">
        <v>35280.1</v>
      </c>
      <c r="P73" s="61">
        <v>37355.4</v>
      </c>
      <c r="Q73" s="61">
        <v>39430.699999999997</v>
      </c>
      <c r="R73" s="61">
        <v>41506</v>
      </c>
      <c r="S73" s="61">
        <v>43581.3</v>
      </c>
      <c r="T73" s="61">
        <v>45656.6</v>
      </c>
      <c r="U73" s="61">
        <v>47731.9</v>
      </c>
      <c r="V73" s="61">
        <v>49807.199999999997</v>
      </c>
      <c r="W73" s="61">
        <v>51882.5</v>
      </c>
      <c r="X73" s="61">
        <v>53957.8</v>
      </c>
      <c r="Y73" s="61">
        <v>56033.1</v>
      </c>
      <c r="Z73" s="61">
        <v>58108.4</v>
      </c>
      <c r="AA73" s="61">
        <v>60183.7</v>
      </c>
      <c r="AB73" s="61">
        <v>62259</v>
      </c>
      <c r="AC73" s="61">
        <v>64334.3</v>
      </c>
      <c r="AD73" s="61">
        <v>66409.600000000006</v>
      </c>
      <c r="AE73" s="61">
        <v>68484.899999999994</v>
      </c>
      <c r="AF73" s="61">
        <v>70560.2</v>
      </c>
      <c r="AG73" s="61">
        <v>72635.5</v>
      </c>
      <c r="AH73" s="61">
        <v>74710.8</v>
      </c>
      <c r="AI73" s="61">
        <v>76786.100000000006</v>
      </c>
      <c r="AJ73" s="61">
        <v>78861.399999999994</v>
      </c>
      <c r="AK73" s="61">
        <v>80936.7</v>
      </c>
      <c r="AL73" s="61">
        <v>83012</v>
      </c>
      <c r="AM73" s="61">
        <v>85087.3</v>
      </c>
      <c r="AN73" s="61">
        <v>87162.6</v>
      </c>
      <c r="AO73" s="61">
        <v>89237.9</v>
      </c>
      <c r="AP73" s="61">
        <v>91313.2</v>
      </c>
      <c r="AQ73" s="61">
        <v>93388.5</v>
      </c>
      <c r="AR73" s="61">
        <v>95463.8</v>
      </c>
      <c r="AS73" s="61">
        <v>97539.1</v>
      </c>
      <c r="AT73" s="61">
        <v>99614.399999999994</v>
      </c>
      <c r="AU73" s="61">
        <v>101689.7</v>
      </c>
      <c r="AV73" s="61">
        <v>103765</v>
      </c>
      <c r="AW73" s="61">
        <v>105840.3</v>
      </c>
      <c r="AX73" s="61">
        <v>107915.6</v>
      </c>
      <c r="AY73" s="61">
        <v>109990.9</v>
      </c>
      <c r="AZ73" s="61">
        <v>112066.2</v>
      </c>
      <c r="BA73" s="61">
        <v>114141.5</v>
      </c>
      <c r="BB73" s="61">
        <v>116216.8</v>
      </c>
      <c r="BC73" s="61">
        <v>118292.1</v>
      </c>
      <c r="BD73" s="61">
        <v>120367.4</v>
      </c>
      <c r="BE73" s="61">
        <v>122442.7</v>
      </c>
      <c r="BF73" s="61">
        <v>124518</v>
      </c>
      <c r="BG73" s="61">
        <v>126593.3</v>
      </c>
      <c r="BH73" s="61">
        <v>128668.6</v>
      </c>
      <c r="BI73" s="61">
        <v>130743.9</v>
      </c>
      <c r="BJ73" s="61">
        <v>132819.20000000001</v>
      </c>
      <c r="BK73" s="61">
        <v>134894.5</v>
      </c>
      <c r="BL73" s="61">
        <v>136969.79999999999</v>
      </c>
      <c r="BM73" s="61">
        <v>139045.1</v>
      </c>
      <c r="BN73" s="61">
        <v>141120.4</v>
      </c>
      <c r="BO73" s="61">
        <v>143195.70000000001</v>
      </c>
      <c r="BP73" s="61">
        <v>145271</v>
      </c>
      <c r="BQ73" s="61">
        <v>147346.29999999999</v>
      </c>
      <c r="BR73" s="61">
        <v>149421.6</v>
      </c>
      <c r="BS73" s="61">
        <v>151496.9</v>
      </c>
      <c r="BT73" s="61">
        <v>153572.20000000001</v>
      </c>
      <c r="BU73" s="61">
        <v>155647.5</v>
      </c>
      <c r="BV73" s="61">
        <v>157722.79999999999</v>
      </c>
      <c r="BW73" s="61">
        <v>159798.1</v>
      </c>
      <c r="BX73" s="61">
        <v>161873.4</v>
      </c>
      <c r="BY73" s="61">
        <v>163948.70000000001</v>
      </c>
      <c r="BZ73" s="61">
        <v>166024</v>
      </c>
      <c r="CA73" s="61">
        <v>168099.3</v>
      </c>
      <c r="CB73" s="61">
        <v>170174.6</v>
      </c>
      <c r="CC73" s="61">
        <v>172249.9</v>
      </c>
      <c r="CD73" s="61">
        <v>174325.2</v>
      </c>
      <c r="CE73" s="61">
        <v>176400.5</v>
      </c>
      <c r="CF73" s="61">
        <v>178475.8</v>
      </c>
      <c r="CG73" s="61">
        <v>180551.1</v>
      </c>
      <c r="CH73" s="61">
        <v>182626.4</v>
      </c>
      <c r="CI73" s="61">
        <v>184701.7</v>
      </c>
      <c r="CJ73" s="61">
        <v>186777</v>
      </c>
      <c r="CK73" s="61">
        <v>188852.3</v>
      </c>
      <c r="CL73" s="61">
        <v>190927.6</v>
      </c>
      <c r="CM73" s="61">
        <v>193002.9</v>
      </c>
      <c r="CN73" s="61">
        <v>195078.2</v>
      </c>
      <c r="CO73" s="61">
        <v>197153.5</v>
      </c>
      <c r="CP73" s="61">
        <v>199228.79999999999</v>
      </c>
      <c r="CQ73" s="61">
        <v>201304.1</v>
      </c>
      <c r="CR73" s="61">
        <v>203379.4</v>
      </c>
      <c r="CS73" s="61">
        <v>205454.7</v>
      </c>
      <c r="CT73" s="61">
        <v>207530</v>
      </c>
      <c r="CU73" s="61">
        <v>209605.3</v>
      </c>
      <c r="CV73" s="61">
        <v>211680.6</v>
      </c>
      <c r="CW73" s="61">
        <v>213755.9</v>
      </c>
    </row>
    <row r="74" spans="1:102">
      <c r="A74" s="78">
        <v>301150</v>
      </c>
      <c r="B74" s="79" t="s">
        <v>540</v>
      </c>
      <c r="C74" s="32">
        <v>292462.40000000002</v>
      </c>
      <c r="D74" s="15">
        <v>16</v>
      </c>
      <c r="E74" s="49">
        <v>9139.5</v>
      </c>
      <c r="F74" s="50">
        <v>12185.9</v>
      </c>
      <c r="G74" s="56">
        <v>18278.900000000001</v>
      </c>
      <c r="H74" s="56">
        <v>36557.800000000003</v>
      </c>
      <c r="I74" s="56">
        <v>54836.7</v>
      </c>
      <c r="J74" s="56">
        <v>73115.600000000006</v>
      </c>
      <c r="K74" s="56">
        <v>91394.5</v>
      </c>
      <c r="L74" s="56">
        <v>109673.4</v>
      </c>
      <c r="M74" s="56">
        <v>127952.3</v>
      </c>
      <c r="N74" s="56">
        <v>146231.20000000001</v>
      </c>
      <c r="O74" s="56">
        <v>164510.1</v>
      </c>
      <c r="P74" s="56">
        <v>182789</v>
      </c>
      <c r="Q74" s="56">
        <v>201067.9</v>
      </c>
      <c r="R74" s="56">
        <v>219346.8</v>
      </c>
      <c r="S74" s="56">
        <v>237625.7</v>
      </c>
      <c r="T74" s="56">
        <v>255904.6</v>
      </c>
      <c r="U74" s="56">
        <v>274183.5</v>
      </c>
      <c r="V74" s="56">
        <v>292462.40000000002</v>
      </c>
      <c r="W74" s="56">
        <v>301601.90000000002</v>
      </c>
      <c r="X74" s="56">
        <v>310741.40000000002</v>
      </c>
      <c r="Y74" s="56">
        <v>319880.90000000002</v>
      </c>
      <c r="Z74" s="56">
        <v>329020.40000000002</v>
      </c>
      <c r="AA74" s="56">
        <v>338159.9</v>
      </c>
      <c r="AB74" s="56">
        <v>347299.4</v>
      </c>
      <c r="AC74" s="56">
        <v>356438.9</v>
      </c>
      <c r="AD74" s="56">
        <v>365578.4</v>
      </c>
      <c r="AE74" s="56">
        <v>374717.9</v>
      </c>
      <c r="AF74" s="56">
        <v>383857.4</v>
      </c>
      <c r="AG74" s="56">
        <v>392996.9</v>
      </c>
      <c r="AH74" s="56">
        <v>402136.4</v>
      </c>
      <c r="AI74" s="56">
        <v>411275.9</v>
      </c>
      <c r="AJ74" s="56">
        <v>420415.4</v>
      </c>
      <c r="AK74" s="56">
        <v>429554.9</v>
      </c>
      <c r="AL74" s="56">
        <v>438694.40000000002</v>
      </c>
      <c r="AM74" s="56">
        <v>447833.9</v>
      </c>
      <c r="AN74" s="56">
        <v>456973.4</v>
      </c>
      <c r="AO74" s="56">
        <v>466112.9</v>
      </c>
      <c r="AP74" s="56">
        <v>475252.4</v>
      </c>
      <c r="AQ74" s="56">
        <v>484391.9</v>
      </c>
      <c r="AR74" s="56">
        <v>493531.4</v>
      </c>
      <c r="AS74" s="56">
        <v>502670.9</v>
      </c>
      <c r="AT74" s="56">
        <v>511810.4</v>
      </c>
      <c r="AU74" s="56">
        <v>520949.9</v>
      </c>
      <c r="AV74" s="56">
        <v>530089.4</v>
      </c>
      <c r="AW74" s="56">
        <v>539228.9</v>
      </c>
      <c r="AX74" s="56">
        <v>548368.4</v>
      </c>
      <c r="AY74" s="56">
        <v>557507.9</v>
      </c>
      <c r="AZ74" s="56">
        <v>566647.4</v>
      </c>
      <c r="BA74" s="56">
        <v>575786.9</v>
      </c>
      <c r="BB74" s="56">
        <v>584926.4</v>
      </c>
      <c r="BC74" s="56">
        <v>594065.9</v>
      </c>
      <c r="BD74" s="56">
        <v>603205.4</v>
      </c>
      <c r="BE74" s="56">
        <v>612344.9</v>
      </c>
      <c r="BF74" s="56">
        <v>621484.4</v>
      </c>
      <c r="BG74" s="56">
        <v>630623.9</v>
      </c>
      <c r="BH74" s="56">
        <v>639763.4</v>
      </c>
      <c r="BI74" s="56">
        <v>648902.9</v>
      </c>
      <c r="BJ74" s="56">
        <v>658042.4</v>
      </c>
      <c r="BK74" s="56">
        <v>667181.9</v>
      </c>
      <c r="BL74" s="56">
        <v>676321.4</v>
      </c>
      <c r="BM74" s="56">
        <v>685460.9</v>
      </c>
      <c r="BN74" s="56">
        <v>694600.4</v>
      </c>
      <c r="BO74" s="56">
        <v>703739.9</v>
      </c>
      <c r="BP74" s="56">
        <v>712879.4</v>
      </c>
      <c r="BQ74" s="56">
        <v>722018.9</v>
      </c>
      <c r="BR74" s="56">
        <v>731158.4</v>
      </c>
      <c r="BS74" s="56">
        <v>740297.9</v>
      </c>
      <c r="BT74" s="56">
        <v>749437.4</v>
      </c>
      <c r="BU74" s="56">
        <v>758576.9</v>
      </c>
      <c r="BV74" s="56">
        <v>767716.4</v>
      </c>
      <c r="BW74" s="56">
        <v>776855.9</v>
      </c>
      <c r="BX74" s="56">
        <v>785995.4</v>
      </c>
      <c r="BY74" s="56">
        <v>795134.9</v>
      </c>
      <c r="BZ74" s="56">
        <v>804274.4</v>
      </c>
      <c r="CA74" s="56">
        <v>813413.9</v>
      </c>
      <c r="CB74" s="56">
        <v>822553.4</v>
      </c>
      <c r="CC74" s="56">
        <v>831692.9</v>
      </c>
      <c r="CD74" s="56">
        <v>840832.4</v>
      </c>
      <c r="CE74" s="56">
        <v>849971.9</v>
      </c>
      <c r="CF74" s="56">
        <v>859111.4</v>
      </c>
      <c r="CG74" s="56">
        <v>868250.9</v>
      </c>
      <c r="CH74" s="56">
        <v>877390.4</v>
      </c>
      <c r="CI74" s="56">
        <v>886529.9</v>
      </c>
      <c r="CJ74" s="56">
        <v>895669.4</v>
      </c>
      <c r="CK74" s="56">
        <v>904808.9</v>
      </c>
      <c r="CL74" s="56">
        <v>913948.4</v>
      </c>
      <c r="CM74" s="56">
        <v>923087.9</v>
      </c>
      <c r="CN74" s="56">
        <v>932227.4</v>
      </c>
      <c r="CO74" s="56">
        <v>941366.9</v>
      </c>
      <c r="CP74" s="56">
        <v>950506.4</v>
      </c>
      <c r="CQ74" s="56">
        <v>959645.9</v>
      </c>
      <c r="CR74" s="56">
        <v>968785.4</v>
      </c>
      <c r="CS74" s="56">
        <v>977924.9</v>
      </c>
      <c r="CT74" s="56">
        <v>987064.4</v>
      </c>
      <c r="CU74" s="56">
        <v>996203.9</v>
      </c>
      <c r="CV74" s="56">
        <v>1005343.4</v>
      </c>
      <c r="CW74" s="56">
        <v>1014482.9</v>
      </c>
      <c r="CX74" s="18"/>
    </row>
    <row r="75" spans="1:102">
      <c r="A75" s="52">
        <v>301160</v>
      </c>
      <c r="B75" s="53" t="s">
        <v>541</v>
      </c>
      <c r="C75" s="32">
        <v>715872</v>
      </c>
      <c r="D75" s="9">
        <v>30</v>
      </c>
      <c r="E75" s="49">
        <v>11931.2</v>
      </c>
      <c r="F75" s="50">
        <v>15908.3</v>
      </c>
      <c r="G75" s="56">
        <v>23862.400000000001</v>
      </c>
      <c r="H75" s="56">
        <v>47724.800000000003</v>
      </c>
      <c r="I75" s="56">
        <v>71587.199999999997</v>
      </c>
      <c r="J75" s="56">
        <v>95449.600000000006</v>
      </c>
      <c r="K75" s="56">
        <v>119312</v>
      </c>
      <c r="L75" s="56">
        <v>143174.39999999999</v>
      </c>
      <c r="M75" s="56">
        <v>167036.79999999999</v>
      </c>
      <c r="N75" s="56">
        <v>190899.20000000001</v>
      </c>
      <c r="O75" s="56">
        <v>214761.60000000001</v>
      </c>
      <c r="P75" s="56">
        <v>238624</v>
      </c>
      <c r="Q75" s="56">
        <v>262486.40000000002</v>
      </c>
      <c r="R75" s="56">
        <v>286348.79999999999</v>
      </c>
      <c r="S75" s="56">
        <v>310211.20000000001</v>
      </c>
      <c r="T75" s="56">
        <v>334073.59999999998</v>
      </c>
      <c r="U75" s="56">
        <v>357936</v>
      </c>
      <c r="V75" s="56">
        <v>381798.40000000002</v>
      </c>
      <c r="W75" s="56">
        <v>405660.8</v>
      </c>
      <c r="X75" s="56">
        <v>429523.20000000001</v>
      </c>
      <c r="Y75" s="56">
        <v>453385.6</v>
      </c>
      <c r="Z75" s="56">
        <v>477248</v>
      </c>
      <c r="AA75" s="56">
        <v>501110.4</v>
      </c>
      <c r="AB75" s="56">
        <v>524972.80000000005</v>
      </c>
      <c r="AC75" s="56">
        <v>548835.19999999995</v>
      </c>
      <c r="AD75" s="56">
        <v>572697.59999999998</v>
      </c>
      <c r="AE75" s="56">
        <v>596560</v>
      </c>
      <c r="AF75" s="56">
        <v>620422.40000000002</v>
      </c>
      <c r="AG75" s="56">
        <v>644284.80000000005</v>
      </c>
      <c r="AH75" s="56">
        <v>668147.19999999995</v>
      </c>
      <c r="AI75" s="56">
        <v>692009.6</v>
      </c>
      <c r="AJ75" s="56">
        <v>715872</v>
      </c>
      <c r="AK75" s="56">
        <v>727803.2</v>
      </c>
      <c r="AL75" s="56">
        <v>739734.4</v>
      </c>
      <c r="AM75" s="56">
        <v>751665.6</v>
      </c>
      <c r="AN75" s="56">
        <v>763596.80000000005</v>
      </c>
      <c r="AO75" s="56">
        <v>775528</v>
      </c>
      <c r="AP75" s="56">
        <v>787459.2</v>
      </c>
      <c r="AQ75" s="56">
        <v>799390.4</v>
      </c>
      <c r="AR75" s="56">
        <v>811321.6</v>
      </c>
      <c r="AS75" s="56">
        <v>823252.8</v>
      </c>
      <c r="AT75" s="56">
        <v>835184</v>
      </c>
      <c r="AU75" s="56">
        <v>847115.2</v>
      </c>
      <c r="AV75" s="56">
        <v>859046.40000000002</v>
      </c>
      <c r="AW75" s="56">
        <v>870977.6</v>
      </c>
      <c r="AX75" s="56">
        <v>882908.8</v>
      </c>
      <c r="AY75" s="56">
        <v>894840</v>
      </c>
      <c r="AZ75" s="56">
        <v>906771.2</v>
      </c>
      <c r="BA75" s="56">
        <v>918702.4</v>
      </c>
      <c r="BB75" s="56">
        <v>930633.6</v>
      </c>
      <c r="BC75" s="56">
        <v>942564.8</v>
      </c>
      <c r="BD75" s="56">
        <v>954496</v>
      </c>
      <c r="BE75" s="56">
        <v>966427.2</v>
      </c>
      <c r="BF75" s="56">
        <v>978358.4</v>
      </c>
      <c r="BG75" s="56">
        <v>990289.6</v>
      </c>
      <c r="BH75" s="56">
        <v>1002220.8</v>
      </c>
      <c r="BI75" s="56">
        <v>1014152</v>
      </c>
      <c r="BJ75" s="56">
        <v>1026083.2</v>
      </c>
      <c r="BK75" s="56">
        <v>1038014.4</v>
      </c>
      <c r="BL75" s="56">
        <v>1049945.6000000001</v>
      </c>
      <c r="BM75" s="56">
        <v>1061876.8</v>
      </c>
      <c r="BN75" s="56">
        <v>1073808</v>
      </c>
      <c r="BO75" s="56">
        <v>1085739.2</v>
      </c>
      <c r="BP75" s="56">
        <v>1097670.3999999999</v>
      </c>
      <c r="BQ75" s="56">
        <v>1109601.6000000001</v>
      </c>
      <c r="BR75" s="56">
        <v>1121532.8</v>
      </c>
      <c r="BS75" s="56">
        <v>1133464</v>
      </c>
      <c r="BT75" s="56">
        <v>1145395.2</v>
      </c>
      <c r="BU75" s="56">
        <v>1157326.3999999999</v>
      </c>
      <c r="BV75" s="56">
        <v>1169257.6000000001</v>
      </c>
      <c r="BW75" s="56">
        <v>1181188.8</v>
      </c>
      <c r="BX75" s="56">
        <v>1193120</v>
      </c>
      <c r="BY75" s="56">
        <v>1205051.2</v>
      </c>
      <c r="BZ75" s="56">
        <v>1216982.3999999999</v>
      </c>
      <c r="CA75" s="56">
        <v>1228913.6000000001</v>
      </c>
      <c r="CB75" s="56">
        <v>1240844.8</v>
      </c>
      <c r="CC75" s="56">
        <v>1252776</v>
      </c>
      <c r="CD75" s="56">
        <v>1264707.2</v>
      </c>
      <c r="CE75" s="56">
        <v>1276638.3999999999</v>
      </c>
      <c r="CF75" s="56">
        <v>1288569.6000000001</v>
      </c>
      <c r="CG75" s="56">
        <v>1300500.8</v>
      </c>
      <c r="CH75" s="56">
        <v>1312432</v>
      </c>
      <c r="CI75" s="56">
        <v>1324363.2</v>
      </c>
      <c r="CJ75" s="56">
        <v>1336294.3999999999</v>
      </c>
      <c r="CK75" s="56">
        <v>1348225.6</v>
      </c>
      <c r="CL75" s="56">
        <v>1360156.8</v>
      </c>
      <c r="CM75" s="56">
        <v>1372088</v>
      </c>
      <c r="CN75" s="56">
        <v>1384019.2</v>
      </c>
      <c r="CO75" s="56">
        <v>1395950.4</v>
      </c>
      <c r="CP75" s="56">
        <v>1407881.6</v>
      </c>
      <c r="CQ75" s="56">
        <v>1419812.8</v>
      </c>
      <c r="CR75" s="56">
        <v>1431744</v>
      </c>
      <c r="CS75" s="56">
        <v>1443675.2</v>
      </c>
      <c r="CT75" s="56">
        <v>1455606.4</v>
      </c>
      <c r="CU75" s="56">
        <v>1467537.6</v>
      </c>
      <c r="CV75" s="56">
        <v>1479468.8</v>
      </c>
      <c r="CW75" s="56">
        <v>1491400</v>
      </c>
      <c r="CX75" s="18"/>
    </row>
    <row r="76" spans="1:102">
      <c r="A76" s="52">
        <v>301200</v>
      </c>
      <c r="B76" s="53" t="s">
        <v>542</v>
      </c>
      <c r="C76" s="32">
        <v>109201.4</v>
      </c>
      <c r="D76" s="9">
        <v>14</v>
      </c>
      <c r="E76" s="49">
        <v>3900.1</v>
      </c>
      <c r="F76" s="50">
        <v>5200.1000000000004</v>
      </c>
      <c r="G76" s="56">
        <v>10400</v>
      </c>
      <c r="H76" s="56">
        <v>20800</v>
      </c>
      <c r="I76" s="56">
        <v>31200</v>
      </c>
      <c r="J76" s="56">
        <v>41600</v>
      </c>
      <c r="K76" s="56">
        <v>52000</v>
      </c>
      <c r="L76" s="56">
        <v>62400</v>
      </c>
      <c r="M76" s="56">
        <v>72800</v>
      </c>
      <c r="N76" s="56">
        <v>78001</v>
      </c>
      <c r="O76" s="56">
        <v>83201</v>
      </c>
      <c r="P76" s="56">
        <v>88401</v>
      </c>
      <c r="Q76" s="56">
        <v>93601</v>
      </c>
      <c r="R76" s="56">
        <v>98801</v>
      </c>
      <c r="S76" s="56">
        <v>104001</v>
      </c>
      <c r="T76" s="56">
        <v>109201.4</v>
      </c>
      <c r="U76" s="56">
        <v>113101.5</v>
      </c>
      <c r="V76" s="56">
        <v>117001.60000000001</v>
      </c>
      <c r="W76" s="56">
        <v>120901.7</v>
      </c>
      <c r="X76" s="56">
        <v>124801.8</v>
      </c>
      <c r="Y76" s="56">
        <v>128701.9</v>
      </c>
      <c r="Z76" s="56">
        <v>132602</v>
      </c>
      <c r="AA76" s="56">
        <v>136502.1</v>
      </c>
      <c r="AB76" s="56">
        <v>140402.20000000001</v>
      </c>
      <c r="AC76" s="56">
        <v>144302.29999999999</v>
      </c>
      <c r="AD76" s="56">
        <v>148202.4</v>
      </c>
      <c r="AE76" s="56">
        <v>152102.5</v>
      </c>
      <c r="AF76" s="56">
        <v>156002.6</v>
      </c>
      <c r="AG76" s="56">
        <v>159902.70000000001</v>
      </c>
      <c r="AH76" s="56">
        <v>163802.79999999999</v>
      </c>
      <c r="AI76" s="56">
        <v>167702.9</v>
      </c>
      <c r="AJ76" s="56">
        <v>171603</v>
      </c>
      <c r="AK76" s="56">
        <v>175503.1</v>
      </c>
      <c r="AL76" s="56">
        <v>179403.2</v>
      </c>
      <c r="AM76" s="56">
        <v>183303.3</v>
      </c>
      <c r="AN76" s="56">
        <v>187203.4</v>
      </c>
      <c r="AO76" s="56">
        <v>191103.5</v>
      </c>
      <c r="AP76" s="56">
        <v>195003.6</v>
      </c>
      <c r="AQ76" s="56">
        <v>198903.7</v>
      </c>
      <c r="AR76" s="56">
        <v>202803.8</v>
      </c>
      <c r="AS76" s="56">
        <v>206703.9</v>
      </c>
      <c r="AT76" s="56">
        <v>210604</v>
      </c>
      <c r="AU76" s="56">
        <v>214504.1</v>
      </c>
      <c r="AV76" s="56">
        <v>218404.2</v>
      </c>
      <c r="AW76" s="56">
        <v>222304.3</v>
      </c>
      <c r="AX76" s="56">
        <v>226204.4</v>
      </c>
      <c r="AY76" s="56">
        <v>230104.5</v>
      </c>
      <c r="AZ76" s="56">
        <v>234004.6</v>
      </c>
      <c r="BA76" s="56">
        <v>237904.7</v>
      </c>
      <c r="BB76" s="56">
        <v>241804.79999999999</v>
      </c>
      <c r="BC76" s="56">
        <v>245704.9</v>
      </c>
      <c r="BD76" s="56">
        <v>249605</v>
      </c>
      <c r="BE76" s="56">
        <v>253505.1</v>
      </c>
      <c r="BF76" s="56">
        <v>257405.2</v>
      </c>
      <c r="BG76" s="56">
        <v>261305.3</v>
      </c>
      <c r="BH76" s="56">
        <v>265205.40000000002</v>
      </c>
      <c r="BI76" s="56">
        <v>269105.5</v>
      </c>
      <c r="BJ76" s="56">
        <v>273005.59999999998</v>
      </c>
      <c r="BK76" s="56">
        <v>276905.7</v>
      </c>
      <c r="BL76" s="56">
        <v>280805.8</v>
      </c>
      <c r="BM76" s="56">
        <v>284705.90000000002</v>
      </c>
      <c r="BN76" s="56">
        <v>288606</v>
      </c>
      <c r="BO76" s="56">
        <v>292506.09999999998</v>
      </c>
      <c r="BP76" s="56">
        <v>296406.2</v>
      </c>
      <c r="BQ76" s="56">
        <v>300306.3</v>
      </c>
      <c r="BR76" s="56">
        <v>304206.40000000002</v>
      </c>
      <c r="BS76" s="56">
        <v>308106.5</v>
      </c>
      <c r="BT76" s="56">
        <v>312006.59999999998</v>
      </c>
      <c r="BU76" s="56">
        <v>315906.7</v>
      </c>
      <c r="BV76" s="56">
        <v>319806.8</v>
      </c>
      <c r="BW76" s="56">
        <v>323706.90000000002</v>
      </c>
      <c r="BX76" s="56">
        <v>327607</v>
      </c>
      <c r="BY76" s="56">
        <v>331507.09999999998</v>
      </c>
      <c r="BZ76" s="56">
        <v>335407.2</v>
      </c>
      <c r="CA76" s="56">
        <v>339307.3</v>
      </c>
      <c r="CB76" s="56">
        <v>343207.4</v>
      </c>
      <c r="CC76" s="56">
        <v>347107.5</v>
      </c>
      <c r="CD76" s="56">
        <v>351007.6</v>
      </c>
      <c r="CE76" s="56">
        <v>354907.7</v>
      </c>
      <c r="CF76" s="56">
        <v>358807.8</v>
      </c>
      <c r="CG76" s="56">
        <v>362707.9</v>
      </c>
      <c r="CH76" s="56">
        <v>366608</v>
      </c>
      <c r="CI76" s="56">
        <v>370508.1</v>
      </c>
      <c r="CJ76" s="56">
        <v>374408.2</v>
      </c>
      <c r="CK76" s="56">
        <v>378308.3</v>
      </c>
      <c r="CL76" s="56">
        <v>382208.4</v>
      </c>
      <c r="CM76" s="56">
        <v>386108.5</v>
      </c>
      <c r="CN76" s="56">
        <v>390008.6</v>
      </c>
      <c r="CO76" s="56">
        <v>393908.7</v>
      </c>
      <c r="CP76" s="56">
        <v>397808.8</v>
      </c>
      <c r="CQ76" s="56">
        <v>401708.9</v>
      </c>
      <c r="CR76" s="56">
        <v>405609</v>
      </c>
      <c r="CS76" s="56">
        <v>409509.1</v>
      </c>
      <c r="CT76" s="56">
        <v>413409.2</v>
      </c>
      <c r="CU76" s="56">
        <v>417309.3</v>
      </c>
      <c r="CV76" s="56">
        <v>421209.4</v>
      </c>
      <c r="CW76" s="56">
        <v>425109.5</v>
      </c>
      <c r="CX76" s="18"/>
    </row>
    <row r="77" spans="1:102">
      <c r="A77" s="52">
        <v>301210</v>
      </c>
      <c r="B77" s="53" t="s">
        <v>543</v>
      </c>
      <c r="C77" s="32">
        <v>95653.6</v>
      </c>
      <c r="D77" s="9">
        <v>14</v>
      </c>
      <c r="E77" s="49">
        <v>3416.2</v>
      </c>
      <c r="F77" s="50">
        <v>4554.8999999999996</v>
      </c>
      <c r="G77" s="56">
        <v>9110</v>
      </c>
      <c r="H77" s="56">
        <v>18220</v>
      </c>
      <c r="I77" s="56">
        <v>27330</v>
      </c>
      <c r="J77" s="56">
        <v>36440</v>
      </c>
      <c r="K77" s="56">
        <v>45550</v>
      </c>
      <c r="L77" s="56">
        <v>54660</v>
      </c>
      <c r="M77" s="56">
        <v>63770</v>
      </c>
      <c r="N77" s="56">
        <v>68324</v>
      </c>
      <c r="O77" s="56">
        <v>72879</v>
      </c>
      <c r="P77" s="56">
        <v>77434</v>
      </c>
      <c r="Q77" s="56">
        <v>81989</v>
      </c>
      <c r="R77" s="56">
        <v>86544</v>
      </c>
      <c r="S77" s="56">
        <v>91099</v>
      </c>
      <c r="T77" s="56">
        <v>95653.6</v>
      </c>
      <c r="U77" s="56">
        <v>99069.8</v>
      </c>
      <c r="V77" s="56">
        <v>102486</v>
      </c>
      <c r="W77" s="56">
        <v>105902.2</v>
      </c>
      <c r="X77" s="56">
        <v>109318.39999999999</v>
      </c>
      <c r="Y77" s="56">
        <v>112734.6</v>
      </c>
      <c r="Z77" s="56">
        <v>116150.8</v>
      </c>
      <c r="AA77" s="56">
        <v>119567</v>
      </c>
      <c r="AB77" s="56">
        <v>122983.2</v>
      </c>
      <c r="AC77" s="56">
        <v>126399.4</v>
      </c>
      <c r="AD77" s="56">
        <v>129815.6</v>
      </c>
      <c r="AE77" s="56">
        <v>133231.79999999999</v>
      </c>
      <c r="AF77" s="56">
        <v>136648</v>
      </c>
      <c r="AG77" s="56">
        <v>140064.20000000001</v>
      </c>
      <c r="AH77" s="56">
        <v>143480.4</v>
      </c>
      <c r="AI77" s="56">
        <v>146896.6</v>
      </c>
      <c r="AJ77" s="56">
        <v>150312.79999999999</v>
      </c>
      <c r="AK77" s="56">
        <v>153729</v>
      </c>
      <c r="AL77" s="56">
        <v>157145.20000000001</v>
      </c>
      <c r="AM77" s="56">
        <v>160561.4</v>
      </c>
      <c r="AN77" s="56">
        <v>163977.60000000001</v>
      </c>
      <c r="AO77" s="56">
        <v>167393.79999999999</v>
      </c>
      <c r="AP77" s="56">
        <v>170810</v>
      </c>
      <c r="AQ77" s="56">
        <v>174226.2</v>
      </c>
      <c r="AR77" s="56">
        <v>177642.4</v>
      </c>
      <c r="AS77" s="56">
        <v>181058.6</v>
      </c>
      <c r="AT77" s="56">
        <v>184474.8</v>
      </c>
      <c r="AU77" s="56">
        <v>187891</v>
      </c>
      <c r="AV77" s="56">
        <v>191307.2</v>
      </c>
      <c r="AW77" s="56">
        <v>194723.4</v>
      </c>
      <c r="AX77" s="56">
        <v>198139.6</v>
      </c>
      <c r="AY77" s="56">
        <v>201555.8</v>
      </c>
      <c r="AZ77" s="56">
        <v>204972</v>
      </c>
      <c r="BA77" s="56">
        <v>208388.2</v>
      </c>
      <c r="BB77" s="56">
        <v>211804.4</v>
      </c>
      <c r="BC77" s="56">
        <v>215220.6</v>
      </c>
      <c r="BD77" s="56">
        <v>218636.79999999999</v>
      </c>
      <c r="BE77" s="56">
        <v>222053</v>
      </c>
      <c r="BF77" s="56">
        <v>225469.2</v>
      </c>
      <c r="BG77" s="56">
        <v>228885.4</v>
      </c>
      <c r="BH77" s="56">
        <v>232301.6</v>
      </c>
      <c r="BI77" s="56">
        <v>235717.8</v>
      </c>
      <c r="BJ77" s="56">
        <v>239134</v>
      </c>
      <c r="BK77" s="56">
        <v>242550.2</v>
      </c>
      <c r="BL77" s="56">
        <v>245966.4</v>
      </c>
      <c r="BM77" s="56">
        <v>249382.6</v>
      </c>
      <c r="BN77" s="56">
        <v>252798.8</v>
      </c>
      <c r="BO77" s="56">
        <v>256215</v>
      </c>
      <c r="BP77" s="56">
        <v>259631.2</v>
      </c>
      <c r="BQ77" s="56">
        <v>263047.40000000002</v>
      </c>
      <c r="BR77" s="56">
        <v>266463.59999999998</v>
      </c>
      <c r="BS77" s="56">
        <v>269879.8</v>
      </c>
      <c r="BT77" s="56">
        <v>273296</v>
      </c>
      <c r="BU77" s="56">
        <v>276712.2</v>
      </c>
      <c r="BV77" s="56">
        <v>280128.40000000002</v>
      </c>
      <c r="BW77" s="56">
        <v>283544.59999999998</v>
      </c>
      <c r="BX77" s="56">
        <v>286960.8</v>
      </c>
      <c r="BY77" s="56">
        <v>290377</v>
      </c>
      <c r="BZ77" s="56">
        <v>293793.2</v>
      </c>
      <c r="CA77" s="56">
        <v>297209.40000000002</v>
      </c>
      <c r="CB77" s="56">
        <v>300625.59999999998</v>
      </c>
      <c r="CC77" s="56">
        <v>304041.8</v>
      </c>
      <c r="CD77" s="56">
        <v>307458</v>
      </c>
      <c r="CE77" s="56">
        <v>310874.2</v>
      </c>
      <c r="CF77" s="56">
        <v>314290.40000000002</v>
      </c>
      <c r="CG77" s="56">
        <v>317706.59999999998</v>
      </c>
      <c r="CH77" s="56">
        <v>321122.8</v>
      </c>
      <c r="CI77" s="56">
        <v>324539</v>
      </c>
      <c r="CJ77" s="56">
        <v>327955.20000000001</v>
      </c>
      <c r="CK77" s="56">
        <v>331371.40000000002</v>
      </c>
      <c r="CL77" s="56">
        <v>334787.59999999998</v>
      </c>
      <c r="CM77" s="56">
        <v>338203.8</v>
      </c>
      <c r="CN77" s="56">
        <v>341620</v>
      </c>
      <c r="CO77" s="56">
        <v>345036.2</v>
      </c>
      <c r="CP77" s="56">
        <v>348452.4</v>
      </c>
      <c r="CQ77" s="56">
        <v>351868.6</v>
      </c>
      <c r="CR77" s="56">
        <v>355284.8</v>
      </c>
      <c r="CS77" s="56">
        <v>358701</v>
      </c>
      <c r="CT77" s="56">
        <v>362117.2</v>
      </c>
      <c r="CU77" s="56">
        <v>365533.4</v>
      </c>
      <c r="CV77" s="56">
        <v>368949.6</v>
      </c>
      <c r="CW77" s="56">
        <v>372365.8</v>
      </c>
      <c r="CX77" s="18"/>
    </row>
    <row r="78" spans="1:102">
      <c r="A78" s="52">
        <v>301220</v>
      </c>
      <c r="B78" s="53" t="s">
        <v>679</v>
      </c>
      <c r="C78" s="32">
        <v>39094.5</v>
      </c>
      <c r="D78" s="9">
        <v>5</v>
      </c>
      <c r="E78" s="49">
        <v>3909.5</v>
      </c>
      <c r="F78" s="50">
        <v>5212.6000000000004</v>
      </c>
      <c r="G78" s="35">
        <v>7818.9</v>
      </c>
      <c r="H78" s="35">
        <v>15637.8</v>
      </c>
      <c r="I78" s="35">
        <v>23456.7</v>
      </c>
      <c r="J78" s="35">
        <v>31275.599999999999</v>
      </c>
      <c r="K78" s="35">
        <v>39094.5</v>
      </c>
      <c r="L78" s="35">
        <v>43004</v>
      </c>
      <c r="M78" s="35">
        <v>46913.5</v>
      </c>
      <c r="N78" s="35">
        <v>50823</v>
      </c>
      <c r="O78" s="35">
        <v>54732.5</v>
      </c>
      <c r="P78" s="35">
        <v>58642</v>
      </c>
      <c r="Q78" s="35">
        <v>62551.5</v>
      </c>
      <c r="R78" s="35">
        <v>66461</v>
      </c>
      <c r="S78" s="35">
        <v>70370.5</v>
      </c>
      <c r="T78" s="35">
        <v>74280</v>
      </c>
      <c r="U78" s="35">
        <v>78189.5</v>
      </c>
      <c r="V78" s="35">
        <v>82099</v>
      </c>
      <c r="W78" s="35">
        <v>86008.5</v>
      </c>
      <c r="X78" s="35">
        <v>89918</v>
      </c>
      <c r="Y78" s="35">
        <v>93827.5</v>
      </c>
      <c r="Z78" s="35">
        <v>97737</v>
      </c>
      <c r="AA78" s="35">
        <v>101646.5</v>
      </c>
      <c r="AB78" s="35">
        <v>105556</v>
      </c>
      <c r="AC78" s="35">
        <v>109465.5</v>
      </c>
      <c r="AD78" s="35">
        <v>113375</v>
      </c>
      <c r="AE78" s="35">
        <v>117284.5</v>
      </c>
      <c r="AF78" s="35">
        <v>121194</v>
      </c>
      <c r="AG78" s="35">
        <v>125103.5</v>
      </c>
      <c r="AH78" s="35">
        <v>129013</v>
      </c>
      <c r="AI78" s="35">
        <v>132922.5</v>
      </c>
      <c r="AJ78" s="35">
        <v>136832</v>
      </c>
      <c r="AK78" s="35">
        <v>140741.5</v>
      </c>
      <c r="AL78" s="35">
        <v>144651</v>
      </c>
      <c r="AM78" s="35">
        <v>148560.5</v>
      </c>
      <c r="AN78" s="35">
        <v>152470</v>
      </c>
      <c r="AO78" s="35">
        <v>156379.5</v>
      </c>
      <c r="AP78" s="35">
        <v>160289</v>
      </c>
      <c r="AQ78" s="35">
        <v>164198.5</v>
      </c>
      <c r="AR78" s="35">
        <v>168108</v>
      </c>
      <c r="AS78" s="35">
        <v>172017.5</v>
      </c>
      <c r="AT78" s="35">
        <v>175927</v>
      </c>
      <c r="AU78" s="35">
        <v>179836.5</v>
      </c>
      <c r="AV78" s="35">
        <v>183746</v>
      </c>
      <c r="AW78" s="35">
        <v>187655.5</v>
      </c>
      <c r="AX78" s="35">
        <v>191565</v>
      </c>
      <c r="AY78" s="35">
        <v>195474.5</v>
      </c>
      <c r="AZ78" s="35">
        <v>199384</v>
      </c>
      <c r="BA78" s="35">
        <v>203293.5</v>
      </c>
      <c r="BB78" s="35">
        <v>207203</v>
      </c>
      <c r="BC78" s="35">
        <v>211112.5</v>
      </c>
      <c r="BD78" s="35">
        <v>215022</v>
      </c>
      <c r="BE78" s="35">
        <v>218931.5</v>
      </c>
      <c r="BF78" s="35">
        <v>222841</v>
      </c>
      <c r="BG78" s="35">
        <v>226750.5</v>
      </c>
      <c r="BH78" s="35">
        <v>230660</v>
      </c>
      <c r="BI78" s="35">
        <v>234569.5</v>
      </c>
      <c r="BJ78" s="35">
        <v>238479</v>
      </c>
      <c r="BK78" s="35">
        <v>242388.5</v>
      </c>
      <c r="BL78" s="35">
        <v>246298</v>
      </c>
      <c r="BM78" s="35">
        <v>250207.5</v>
      </c>
      <c r="BN78" s="35">
        <v>254117</v>
      </c>
      <c r="BO78" s="35">
        <v>258026.5</v>
      </c>
      <c r="BP78" s="35">
        <v>261936</v>
      </c>
      <c r="BQ78" s="35">
        <v>265845.5</v>
      </c>
      <c r="BR78" s="35">
        <v>269755</v>
      </c>
      <c r="BS78" s="35">
        <v>273664.5</v>
      </c>
      <c r="BT78" s="35">
        <v>277574</v>
      </c>
      <c r="BU78" s="35">
        <v>281483.5</v>
      </c>
      <c r="BV78" s="35">
        <v>285393</v>
      </c>
      <c r="BW78" s="35">
        <v>289302.5</v>
      </c>
      <c r="BX78" s="35">
        <v>293212</v>
      </c>
      <c r="BY78" s="35">
        <v>297121.5</v>
      </c>
      <c r="BZ78" s="35">
        <v>301031</v>
      </c>
      <c r="CA78" s="35">
        <v>304940.5</v>
      </c>
      <c r="CB78" s="35">
        <v>308850</v>
      </c>
      <c r="CC78" s="35">
        <v>312759.5</v>
      </c>
      <c r="CD78" s="35">
        <v>316669</v>
      </c>
      <c r="CE78" s="35">
        <v>320578.5</v>
      </c>
      <c r="CF78" s="35">
        <v>324488</v>
      </c>
      <c r="CG78" s="35">
        <v>328397.5</v>
      </c>
      <c r="CH78" s="35">
        <v>332307</v>
      </c>
      <c r="CI78" s="35">
        <v>336216.5</v>
      </c>
      <c r="CJ78" s="35">
        <v>340126</v>
      </c>
      <c r="CK78" s="35">
        <v>344035.5</v>
      </c>
      <c r="CL78" s="35">
        <v>347945</v>
      </c>
      <c r="CM78" s="35">
        <v>351854.5</v>
      </c>
      <c r="CN78" s="35">
        <v>355764</v>
      </c>
      <c r="CO78" s="35">
        <v>359673.5</v>
      </c>
      <c r="CP78" s="35">
        <v>363583</v>
      </c>
      <c r="CQ78" s="35">
        <v>367492.5</v>
      </c>
      <c r="CR78" s="35">
        <v>371402</v>
      </c>
      <c r="CS78" s="35">
        <v>375311.5</v>
      </c>
      <c r="CT78" s="35">
        <v>379221</v>
      </c>
      <c r="CU78" s="35">
        <v>383130.5</v>
      </c>
      <c r="CV78" s="35">
        <v>387040</v>
      </c>
      <c r="CW78" s="35">
        <v>390949.5</v>
      </c>
      <c r="CX78" s="18"/>
    </row>
    <row r="79" spans="1:102">
      <c r="A79" s="52">
        <v>301230</v>
      </c>
      <c r="B79" s="53" t="s">
        <v>671</v>
      </c>
      <c r="C79" s="32">
        <v>57188.4</v>
      </c>
      <c r="D79" s="9">
        <v>12</v>
      </c>
      <c r="E79" s="49">
        <v>2382.9</v>
      </c>
      <c r="F79" s="50">
        <v>3177.1</v>
      </c>
      <c r="G79" s="35">
        <v>4765.7</v>
      </c>
      <c r="H79" s="35">
        <v>9531.4</v>
      </c>
      <c r="I79" s="35">
        <v>14297.1</v>
      </c>
      <c r="J79" s="35">
        <v>19062.8</v>
      </c>
      <c r="K79" s="35">
        <v>23828.5</v>
      </c>
      <c r="L79" s="35">
        <v>28594.2</v>
      </c>
      <c r="M79" s="35">
        <v>33359.9</v>
      </c>
      <c r="N79" s="35">
        <v>38125.599999999999</v>
      </c>
      <c r="O79" s="35">
        <v>42891.3</v>
      </c>
      <c r="P79" s="35">
        <v>47657</v>
      </c>
      <c r="Q79" s="35">
        <v>52422.7</v>
      </c>
      <c r="R79" s="35">
        <v>57188.4</v>
      </c>
      <c r="S79" s="35">
        <v>59571.3</v>
      </c>
      <c r="T79" s="35">
        <v>61954.2</v>
      </c>
      <c r="U79" s="35">
        <v>64337.1</v>
      </c>
      <c r="V79" s="35">
        <v>66720</v>
      </c>
      <c r="W79" s="35">
        <v>69102.899999999994</v>
      </c>
      <c r="X79" s="35">
        <v>71485.8</v>
      </c>
      <c r="Y79" s="35">
        <v>73868.7</v>
      </c>
      <c r="Z79" s="35">
        <v>76251.600000000006</v>
      </c>
      <c r="AA79" s="35">
        <v>78634.5</v>
      </c>
      <c r="AB79" s="35">
        <v>81017.399999999994</v>
      </c>
      <c r="AC79" s="35">
        <v>83400.3</v>
      </c>
      <c r="AD79" s="35">
        <v>85783.2</v>
      </c>
      <c r="AE79" s="35">
        <v>88166.1</v>
      </c>
      <c r="AF79" s="35">
        <v>90549</v>
      </c>
      <c r="AG79" s="35">
        <v>92931.9</v>
      </c>
      <c r="AH79" s="35">
        <v>95314.8</v>
      </c>
      <c r="AI79" s="35">
        <v>97697.7</v>
      </c>
      <c r="AJ79" s="35">
        <v>100080.6</v>
      </c>
      <c r="AK79" s="35">
        <v>102463.5</v>
      </c>
      <c r="AL79" s="35">
        <v>104846.39999999999</v>
      </c>
      <c r="AM79" s="35">
        <v>107229.3</v>
      </c>
      <c r="AN79" s="35">
        <v>109612.2</v>
      </c>
      <c r="AO79" s="35">
        <v>111995.1</v>
      </c>
      <c r="AP79" s="35">
        <v>114378</v>
      </c>
      <c r="AQ79" s="35">
        <v>116760.9</v>
      </c>
      <c r="AR79" s="35">
        <v>119143.8</v>
      </c>
      <c r="AS79" s="35">
        <v>121526.7</v>
      </c>
      <c r="AT79" s="35">
        <v>123909.6</v>
      </c>
      <c r="AU79" s="35">
        <v>126292.5</v>
      </c>
      <c r="AV79" s="35">
        <v>128675.4</v>
      </c>
      <c r="AW79" s="35">
        <v>131058.3</v>
      </c>
      <c r="AX79" s="35">
        <v>133441.20000000001</v>
      </c>
      <c r="AY79" s="35">
        <v>135824.1</v>
      </c>
      <c r="AZ79" s="35">
        <v>138207</v>
      </c>
      <c r="BA79" s="35">
        <v>140589.9</v>
      </c>
      <c r="BB79" s="35">
        <v>142972.79999999999</v>
      </c>
      <c r="BC79" s="35">
        <v>145355.70000000001</v>
      </c>
      <c r="BD79" s="35">
        <v>147738.6</v>
      </c>
      <c r="BE79" s="35">
        <v>150121.5</v>
      </c>
      <c r="BF79" s="35">
        <v>152504.4</v>
      </c>
      <c r="BG79" s="35">
        <v>154887.29999999999</v>
      </c>
      <c r="BH79" s="35">
        <v>157270.20000000001</v>
      </c>
      <c r="BI79" s="35">
        <v>159653.1</v>
      </c>
      <c r="BJ79" s="35">
        <v>162036</v>
      </c>
      <c r="BK79" s="35">
        <v>164418.9</v>
      </c>
      <c r="BL79" s="35">
        <v>166801.79999999999</v>
      </c>
      <c r="BM79" s="35">
        <v>169184.7</v>
      </c>
      <c r="BN79" s="35">
        <v>171567.6</v>
      </c>
      <c r="BO79" s="35">
        <v>173950.5</v>
      </c>
      <c r="BP79" s="35">
        <v>176333.4</v>
      </c>
      <c r="BQ79" s="35">
        <v>178716.3</v>
      </c>
      <c r="BR79" s="35">
        <v>181099.2</v>
      </c>
      <c r="BS79" s="35">
        <v>183482.1</v>
      </c>
      <c r="BT79" s="35">
        <v>185865</v>
      </c>
      <c r="BU79" s="35">
        <v>188247.9</v>
      </c>
      <c r="BV79" s="35">
        <v>190630.8</v>
      </c>
      <c r="BW79" s="35">
        <v>193013.7</v>
      </c>
      <c r="BX79" s="35">
        <v>195396.6</v>
      </c>
      <c r="BY79" s="35">
        <v>197779.5</v>
      </c>
      <c r="BZ79" s="35">
        <v>200162.4</v>
      </c>
      <c r="CA79" s="35">
        <v>202545.3</v>
      </c>
      <c r="CB79" s="35">
        <v>204928.2</v>
      </c>
      <c r="CC79" s="35">
        <v>207311.1</v>
      </c>
      <c r="CD79" s="35">
        <v>209694</v>
      </c>
      <c r="CE79" s="35">
        <v>212076.9</v>
      </c>
      <c r="CF79" s="35">
        <v>214459.8</v>
      </c>
      <c r="CG79" s="35">
        <v>216842.7</v>
      </c>
      <c r="CH79" s="35">
        <v>219225.60000000001</v>
      </c>
      <c r="CI79" s="35">
        <v>221608.5</v>
      </c>
      <c r="CJ79" s="35">
        <v>223991.4</v>
      </c>
      <c r="CK79" s="35">
        <v>226374.3</v>
      </c>
      <c r="CL79" s="35">
        <v>228757.2</v>
      </c>
      <c r="CM79" s="35">
        <v>231140.1</v>
      </c>
      <c r="CN79" s="35">
        <v>233523</v>
      </c>
      <c r="CO79" s="35">
        <v>235905.9</v>
      </c>
      <c r="CP79" s="35">
        <v>238288.8</v>
      </c>
      <c r="CQ79" s="35">
        <v>240671.7</v>
      </c>
      <c r="CR79" s="35">
        <v>243054.6</v>
      </c>
      <c r="CS79" s="35">
        <v>245437.5</v>
      </c>
      <c r="CT79" s="35">
        <v>247820.4</v>
      </c>
      <c r="CU79" s="35">
        <v>250203.3</v>
      </c>
      <c r="CV79" s="35">
        <v>252586.2</v>
      </c>
      <c r="CW79" s="35">
        <v>254969.1</v>
      </c>
      <c r="CX79" s="18"/>
    </row>
    <row r="80" spans="1:102">
      <c r="A80" s="52">
        <v>301240</v>
      </c>
      <c r="B80" s="53" t="s">
        <v>672</v>
      </c>
      <c r="C80" s="99">
        <v>44701.8</v>
      </c>
      <c r="D80" s="9">
        <v>11</v>
      </c>
      <c r="E80" s="49">
        <v>2031.9</v>
      </c>
      <c r="F80" s="50">
        <v>2709.2</v>
      </c>
      <c r="G80" s="35">
        <v>4063.8</v>
      </c>
      <c r="H80" s="35">
        <v>8127.6</v>
      </c>
      <c r="I80" s="35">
        <v>12191.4</v>
      </c>
      <c r="J80" s="35">
        <v>16255.2</v>
      </c>
      <c r="K80" s="35">
        <v>20319</v>
      </c>
      <c r="L80" s="35">
        <v>24382.799999999999</v>
      </c>
      <c r="M80" s="35">
        <v>28446.6</v>
      </c>
      <c r="N80" s="35">
        <v>32510.400000000001</v>
      </c>
      <c r="O80" s="35">
        <v>36574.199999999997</v>
      </c>
      <c r="P80" s="35">
        <v>40638</v>
      </c>
      <c r="Q80" s="35">
        <v>44701.8</v>
      </c>
      <c r="R80" s="35">
        <v>46733.7</v>
      </c>
      <c r="S80" s="35">
        <v>48765.599999999999</v>
      </c>
      <c r="T80" s="35">
        <v>50797.5</v>
      </c>
      <c r="U80" s="35">
        <v>52829.4</v>
      </c>
      <c r="V80" s="35">
        <v>54861.3</v>
      </c>
      <c r="W80" s="35">
        <v>56893.2</v>
      </c>
      <c r="X80" s="35">
        <v>58925.1</v>
      </c>
      <c r="Y80" s="35">
        <v>60957</v>
      </c>
      <c r="Z80" s="35">
        <v>62988.9</v>
      </c>
      <c r="AA80" s="35">
        <v>65020.800000000003</v>
      </c>
      <c r="AB80" s="35">
        <v>67052.7</v>
      </c>
      <c r="AC80" s="35">
        <v>69084.600000000006</v>
      </c>
      <c r="AD80" s="35">
        <v>71116.5</v>
      </c>
      <c r="AE80" s="35">
        <v>73148.399999999994</v>
      </c>
      <c r="AF80" s="35">
        <v>75180.3</v>
      </c>
      <c r="AG80" s="35">
        <v>77212.2</v>
      </c>
      <c r="AH80" s="35">
        <v>79244.100000000006</v>
      </c>
      <c r="AI80" s="35">
        <v>81276</v>
      </c>
      <c r="AJ80" s="35">
        <v>83307.899999999994</v>
      </c>
      <c r="AK80" s="35">
        <v>85339.8</v>
      </c>
      <c r="AL80" s="35">
        <v>87371.7</v>
      </c>
      <c r="AM80" s="35">
        <v>89403.6</v>
      </c>
      <c r="AN80" s="35">
        <v>91435.5</v>
      </c>
      <c r="AO80" s="35">
        <v>93467.4</v>
      </c>
      <c r="AP80" s="35">
        <v>95499.3</v>
      </c>
      <c r="AQ80" s="35">
        <v>97531.199999999997</v>
      </c>
      <c r="AR80" s="35">
        <v>99563.1</v>
      </c>
      <c r="AS80" s="35">
        <v>101595</v>
      </c>
      <c r="AT80" s="35">
        <v>103626.9</v>
      </c>
      <c r="AU80" s="35">
        <v>105658.8</v>
      </c>
      <c r="AV80" s="35">
        <v>107690.7</v>
      </c>
      <c r="AW80" s="35">
        <v>109722.6</v>
      </c>
      <c r="AX80" s="35">
        <v>111754.5</v>
      </c>
      <c r="AY80" s="35">
        <v>113786.4</v>
      </c>
      <c r="AZ80" s="35">
        <v>115818.3</v>
      </c>
      <c r="BA80" s="35">
        <v>117850.2</v>
      </c>
      <c r="BB80" s="35">
        <v>119882.1</v>
      </c>
      <c r="BC80" s="35">
        <v>121914</v>
      </c>
      <c r="BD80" s="35">
        <v>123945.9</v>
      </c>
      <c r="BE80" s="35">
        <v>125977.8</v>
      </c>
      <c r="BF80" s="35">
        <v>128009.7</v>
      </c>
      <c r="BG80" s="35">
        <v>130041.60000000001</v>
      </c>
      <c r="BH80" s="35">
        <v>132073.5</v>
      </c>
      <c r="BI80" s="35">
        <v>134105.4</v>
      </c>
      <c r="BJ80" s="35">
        <v>136137.29999999999</v>
      </c>
      <c r="BK80" s="35">
        <v>138169.20000000001</v>
      </c>
      <c r="BL80" s="35">
        <v>140201.1</v>
      </c>
      <c r="BM80" s="35">
        <v>142233</v>
      </c>
      <c r="BN80" s="35">
        <v>144264.9</v>
      </c>
      <c r="BO80" s="35">
        <v>146296.79999999999</v>
      </c>
      <c r="BP80" s="35">
        <v>148328.70000000001</v>
      </c>
      <c r="BQ80" s="35">
        <v>150360.6</v>
      </c>
      <c r="BR80" s="35">
        <v>152392.5</v>
      </c>
      <c r="BS80" s="35">
        <v>154424.4</v>
      </c>
      <c r="BT80" s="35">
        <v>156456.29999999999</v>
      </c>
      <c r="BU80" s="35">
        <v>158488.20000000001</v>
      </c>
      <c r="BV80" s="35">
        <v>160520.1</v>
      </c>
      <c r="BW80" s="35">
        <v>162552</v>
      </c>
      <c r="BX80" s="35">
        <v>164583.9</v>
      </c>
      <c r="BY80" s="35">
        <v>166615.79999999999</v>
      </c>
      <c r="BZ80" s="35">
        <v>168647.7</v>
      </c>
      <c r="CA80" s="35">
        <v>170679.6</v>
      </c>
      <c r="CB80" s="35">
        <v>172711.5</v>
      </c>
      <c r="CC80" s="35">
        <v>174743.4</v>
      </c>
      <c r="CD80" s="35">
        <v>176775.3</v>
      </c>
      <c r="CE80" s="35">
        <v>178807.2</v>
      </c>
      <c r="CF80" s="35">
        <v>180839.1</v>
      </c>
      <c r="CG80" s="35">
        <v>182871</v>
      </c>
      <c r="CH80" s="35">
        <v>184902.9</v>
      </c>
      <c r="CI80" s="35">
        <v>186934.8</v>
      </c>
      <c r="CJ80" s="35">
        <v>188966.7</v>
      </c>
      <c r="CK80" s="35">
        <v>190998.6</v>
      </c>
      <c r="CL80" s="35">
        <v>193030.5</v>
      </c>
      <c r="CM80" s="35">
        <v>195062.39999999999</v>
      </c>
      <c r="CN80" s="35">
        <v>197094.3</v>
      </c>
      <c r="CO80" s="35">
        <v>199126.2</v>
      </c>
      <c r="CP80" s="35">
        <v>201158.1</v>
      </c>
      <c r="CQ80" s="35">
        <v>203190</v>
      </c>
      <c r="CR80" s="35">
        <v>205221.9</v>
      </c>
      <c r="CS80" s="35">
        <v>207253.8</v>
      </c>
      <c r="CT80" s="35">
        <v>209285.7</v>
      </c>
      <c r="CU80" s="35">
        <v>211317.6</v>
      </c>
      <c r="CV80" s="35">
        <v>213349.5</v>
      </c>
      <c r="CW80" s="35">
        <v>215381.4</v>
      </c>
      <c r="CX80" s="18"/>
    </row>
    <row r="81" spans="1:102" ht="24">
      <c r="A81" s="52">
        <v>301250</v>
      </c>
      <c r="B81" s="53" t="s">
        <v>673</v>
      </c>
      <c r="C81" s="99">
        <v>9461.6</v>
      </c>
      <c r="D81" s="9">
        <v>2</v>
      </c>
      <c r="E81" s="49"/>
      <c r="F81" s="50"/>
      <c r="G81" s="35">
        <v>4730.8</v>
      </c>
      <c r="H81" s="35">
        <v>9461.6</v>
      </c>
      <c r="I81" s="35">
        <v>9461.6</v>
      </c>
      <c r="J81" s="35">
        <v>9461.6</v>
      </c>
      <c r="K81" s="35">
        <v>9461.6</v>
      </c>
      <c r="L81" s="35">
        <v>9461.6</v>
      </c>
      <c r="M81" s="35">
        <v>9461.6</v>
      </c>
      <c r="N81" s="35">
        <v>9461.6</v>
      </c>
      <c r="O81" s="35">
        <v>9461.6</v>
      </c>
      <c r="P81" s="35">
        <v>9461.6</v>
      </c>
      <c r="Q81" s="35">
        <v>9461.6</v>
      </c>
      <c r="R81" s="35">
        <v>9461.6</v>
      </c>
      <c r="S81" s="35">
        <v>9461.6</v>
      </c>
      <c r="T81" s="35">
        <v>9461.6</v>
      </c>
      <c r="U81" s="35">
        <v>9461.6</v>
      </c>
      <c r="V81" s="35">
        <v>9461.6</v>
      </c>
      <c r="W81" s="35">
        <v>9461.6</v>
      </c>
      <c r="X81" s="35">
        <v>9461.6</v>
      </c>
      <c r="Y81" s="35">
        <v>9461.6</v>
      </c>
      <c r="Z81" s="35">
        <v>9461.6</v>
      </c>
      <c r="AA81" s="35">
        <v>9461.6</v>
      </c>
      <c r="AB81" s="35">
        <v>9461.6</v>
      </c>
      <c r="AC81" s="35">
        <v>9461.6</v>
      </c>
      <c r="AD81" s="35">
        <v>9461.6</v>
      </c>
      <c r="AE81" s="35">
        <v>9461.6</v>
      </c>
      <c r="AF81" s="35">
        <v>9461.6</v>
      </c>
      <c r="AG81" s="35">
        <v>9461.6</v>
      </c>
      <c r="AH81" s="35">
        <v>9461.6</v>
      </c>
      <c r="AI81" s="35">
        <v>9461.6</v>
      </c>
      <c r="AJ81" s="35">
        <v>9461.6</v>
      </c>
      <c r="AK81" s="35">
        <v>9461.6</v>
      </c>
      <c r="AL81" s="35">
        <v>9461.6</v>
      </c>
      <c r="AM81" s="35">
        <v>9461.6</v>
      </c>
      <c r="AN81" s="35">
        <v>9461.6</v>
      </c>
      <c r="AO81" s="35">
        <v>9461.6</v>
      </c>
      <c r="AP81" s="35">
        <v>9461.6</v>
      </c>
      <c r="AQ81" s="35">
        <v>9461.6</v>
      </c>
      <c r="AR81" s="35">
        <v>9461.6</v>
      </c>
      <c r="AS81" s="35">
        <v>9461.6</v>
      </c>
      <c r="AT81" s="35">
        <v>9461.6</v>
      </c>
      <c r="AU81" s="35">
        <v>9461.6</v>
      </c>
      <c r="AV81" s="35">
        <v>9461.6</v>
      </c>
      <c r="AW81" s="35">
        <v>9461.6</v>
      </c>
      <c r="AX81" s="35">
        <v>9461.6</v>
      </c>
      <c r="AY81" s="35">
        <v>9461.6</v>
      </c>
      <c r="AZ81" s="35">
        <v>9461.6</v>
      </c>
      <c r="BA81" s="35">
        <v>9461.6</v>
      </c>
      <c r="BB81" s="35">
        <v>9461.6</v>
      </c>
      <c r="BC81" s="35">
        <v>9461.6</v>
      </c>
      <c r="BD81" s="35">
        <v>9461.6</v>
      </c>
      <c r="BE81" s="35">
        <v>9461.6</v>
      </c>
      <c r="BF81" s="35">
        <v>9461.6</v>
      </c>
      <c r="BG81" s="35">
        <v>9461.6</v>
      </c>
      <c r="BH81" s="35">
        <v>9461.6</v>
      </c>
      <c r="BI81" s="35">
        <v>9461.6</v>
      </c>
      <c r="BJ81" s="35">
        <v>9461.6</v>
      </c>
      <c r="BK81" s="35">
        <v>9461.6</v>
      </c>
      <c r="BL81" s="35">
        <v>9461.6</v>
      </c>
      <c r="BM81" s="35">
        <v>9461.6</v>
      </c>
      <c r="BN81" s="35">
        <v>9461.6</v>
      </c>
      <c r="BO81" s="35">
        <v>9461.6</v>
      </c>
      <c r="BP81" s="35">
        <v>9461.6</v>
      </c>
      <c r="BQ81" s="35">
        <v>9461.6</v>
      </c>
      <c r="BR81" s="35">
        <v>9461.6</v>
      </c>
      <c r="BS81" s="35">
        <v>9461.6</v>
      </c>
      <c r="BT81" s="35">
        <v>9461.6</v>
      </c>
      <c r="BU81" s="35">
        <v>9461.6</v>
      </c>
      <c r="BV81" s="35">
        <v>9461.6</v>
      </c>
      <c r="BW81" s="35">
        <v>9461.6</v>
      </c>
      <c r="BX81" s="35">
        <v>9461.6</v>
      </c>
      <c r="BY81" s="35">
        <v>9461.6</v>
      </c>
      <c r="BZ81" s="35">
        <v>9461.6</v>
      </c>
      <c r="CA81" s="35">
        <v>9461.6</v>
      </c>
      <c r="CB81" s="35">
        <v>9461.6</v>
      </c>
      <c r="CC81" s="35">
        <v>9461.6</v>
      </c>
      <c r="CD81" s="35">
        <v>9461.6</v>
      </c>
      <c r="CE81" s="35">
        <v>9461.6</v>
      </c>
      <c r="CF81" s="35">
        <v>9461.6</v>
      </c>
      <c r="CG81" s="35">
        <v>9461.6</v>
      </c>
      <c r="CH81" s="35">
        <v>9461.6</v>
      </c>
      <c r="CI81" s="35">
        <v>9461.6</v>
      </c>
      <c r="CJ81" s="35">
        <v>9461.6</v>
      </c>
      <c r="CK81" s="35">
        <v>9461.6</v>
      </c>
      <c r="CL81" s="35">
        <v>9461.6</v>
      </c>
      <c r="CM81" s="35">
        <v>9461.6</v>
      </c>
      <c r="CN81" s="35">
        <v>9461.6</v>
      </c>
      <c r="CO81" s="35">
        <v>9461.6</v>
      </c>
      <c r="CP81" s="35">
        <v>9461.6</v>
      </c>
      <c r="CQ81" s="35">
        <v>9461.6</v>
      </c>
      <c r="CR81" s="35">
        <v>9461.6</v>
      </c>
      <c r="CS81" s="35">
        <v>9461.6</v>
      </c>
      <c r="CT81" s="35">
        <v>9461.6</v>
      </c>
      <c r="CU81" s="35">
        <v>9461.6</v>
      </c>
      <c r="CV81" s="35">
        <v>9461.6</v>
      </c>
      <c r="CW81" s="35">
        <v>9461.6</v>
      </c>
      <c r="CX81" s="18"/>
    </row>
    <row r="82" spans="1:102" ht="36">
      <c r="A82" s="52">
        <v>301260</v>
      </c>
      <c r="B82" s="53" t="s">
        <v>674</v>
      </c>
      <c r="C82" s="99">
        <v>86818.8</v>
      </c>
      <c r="D82" s="9">
        <v>3</v>
      </c>
      <c r="E82" s="49">
        <v>2184.5</v>
      </c>
      <c r="F82" s="50"/>
      <c r="G82" s="35">
        <v>28939.599999999999</v>
      </c>
      <c r="H82" s="35">
        <v>57879.199999999997</v>
      </c>
      <c r="I82" s="35">
        <v>86818.8</v>
      </c>
      <c r="J82" s="35">
        <v>89003.3</v>
      </c>
      <c r="K82" s="35">
        <v>91187.8</v>
      </c>
      <c r="L82" s="35">
        <v>93372.3</v>
      </c>
      <c r="M82" s="35">
        <v>95556.800000000003</v>
      </c>
      <c r="N82" s="35">
        <v>97741.3</v>
      </c>
      <c r="O82" s="35">
        <v>99925.8</v>
      </c>
      <c r="P82" s="35">
        <v>102110.3</v>
      </c>
      <c r="Q82" s="35">
        <v>104294.8</v>
      </c>
      <c r="R82" s="35">
        <v>106479.3</v>
      </c>
      <c r="S82" s="35">
        <v>108663.8</v>
      </c>
      <c r="T82" s="35">
        <v>110848.3</v>
      </c>
      <c r="U82" s="35">
        <v>113032.8</v>
      </c>
      <c r="V82" s="35">
        <v>115217.3</v>
      </c>
      <c r="W82" s="35">
        <v>117401.8</v>
      </c>
      <c r="X82" s="35">
        <v>119586.3</v>
      </c>
      <c r="Y82" s="35">
        <v>121770.8</v>
      </c>
      <c r="Z82" s="35">
        <v>123955.3</v>
      </c>
      <c r="AA82" s="35">
        <v>126139.8</v>
      </c>
      <c r="AB82" s="35">
        <v>128324.3</v>
      </c>
      <c r="AC82" s="35">
        <v>130508.8</v>
      </c>
      <c r="AD82" s="35">
        <v>132693.29999999999</v>
      </c>
      <c r="AE82" s="35">
        <v>134877.79999999999</v>
      </c>
      <c r="AF82" s="35">
        <v>137062.29999999999</v>
      </c>
      <c r="AG82" s="35">
        <v>139246.79999999999</v>
      </c>
      <c r="AH82" s="35">
        <v>141431.29999999999</v>
      </c>
      <c r="AI82" s="35">
        <v>143615.79999999999</v>
      </c>
      <c r="AJ82" s="35">
        <v>145800.29999999999</v>
      </c>
      <c r="AK82" s="35">
        <v>147984.79999999999</v>
      </c>
      <c r="AL82" s="35">
        <v>150169.29999999999</v>
      </c>
      <c r="AM82" s="35">
        <v>152353.79999999999</v>
      </c>
      <c r="AN82" s="35">
        <v>154538.29999999999</v>
      </c>
      <c r="AO82" s="35">
        <v>156722.79999999999</v>
      </c>
      <c r="AP82" s="35">
        <v>158907.29999999999</v>
      </c>
      <c r="AQ82" s="35">
        <v>161091.79999999999</v>
      </c>
      <c r="AR82" s="35">
        <v>163276.29999999999</v>
      </c>
      <c r="AS82" s="35">
        <v>165460.79999999999</v>
      </c>
      <c r="AT82" s="35">
        <v>167645.29999999999</v>
      </c>
      <c r="AU82" s="35">
        <v>169829.8</v>
      </c>
      <c r="AV82" s="35">
        <v>172014.3</v>
      </c>
      <c r="AW82" s="35">
        <v>174198.8</v>
      </c>
      <c r="AX82" s="35">
        <v>176383.3</v>
      </c>
      <c r="AY82" s="35">
        <v>178567.8</v>
      </c>
      <c r="AZ82" s="35">
        <v>180752.3</v>
      </c>
      <c r="BA82" s="35">
        <v>182936.8</v>
      </c>
      <c r="BB82" s="35">
        <v>185121.3</v>
      </c>
      <c r="BC82" s="35">
        <v>187305.8</v>
      </c>
      <c r="BD82" s="35">
        <v>189490.3</v>
      </c>
      <c r="BE82" s="35">
        <v>191674.8</v>
      </c>
      <c r="BF82" s="35">
        <v>193859.3</v>
      </c>
      <c r="BG82" s="35">
        <v>196043.8</v>
      </c>
      <c r="BH82" s="35">
        <v>198228.3</v>
      </c>
      <c r="BI82" s="35">
        <v>200412.79999999999</v>
      </c>
      <c r="BJ82" s="35">
        <v>202597.3</v>
      </c>
      <c r="BK82" s="35">
        <v>204781.8</v>
      </c>
      <c r="BL82" s="35">
        <v>206966.3</v>
      </c>
      <c r="BM82" s="35">
        <v>209150.8</v>
      </c>
      <c r="BN82" s="35">
        <v>211335.3</v>
      </c>
      <c r="BO82" s="35">
        <v>213519.8</v>
      </c>
      <c r="BP82" s="35">
        <v>215704.3</v>
      </c>
      <c r="BQ82" s="35">
        <v>217888.8</v>
      </c>
      <c r="BR82" s="35">
        <v>220073.3</v>
      </c>
      <c r="BS82" s="35">
        <v>222257.8</v>
      </c>
      <c r="BT82" s="35">
        <v>224442.3</v>
      </c>
      <c r="BU82" s="35">
        <v>226626.8</v>
      </c>
      <c r="BV82" s="35">
        <v>228811.3</v>
      </c>
      <c r="BW82" s="35">
        <v>230995.8</v>
      </c>
      <c r="BX82" s="35">
        <v>233180.3</v>
      </c>
      <c r="BY82" s="35">
        <v>235364.8</v>
      </c>
      <c r="BZ82" s="35">
        <v>237549.3</v>
      </c>
      <c r="CA82" s="35">
        <v>239733.8</v>
      </c>
      <c r="CB82" s="35">
        <v>241918.3</v>
      </c>
      <c r="CC82" s="35">
        <v>244102.8</v>
      </c>
      <c r="CD82" s="35">
        <v>246287.3</v>
      </c>
      <c r="CE82" s="35">
        <v>248471.8</v>
      </c>
      <c r="CF82" s="35">
        <v>250656.3</v>
      </c>
      <c r="CG82" s="35">
        <v>252840.8</v>
      </c>
      <c r="CH82" s="35">
        <v>255025.3</v>
      </c>
      <c r="CI82" s="35">
        <v>257209.8</v>
      </c>
      <c r="CJ82" s="35">
        <v>259394.3</v>
      </c>
      <c r="CK82" s="35">
        <v>261578.8</v>
      </c>
      <c r="CL82" s="35">
        <v>263763.3</v>
      </c>
      <c r="CM82" s="35">
        <v>265947.8</v>
      </c>
      <c r="CN82" s="35">
        <v>268132.3</v>
      </c>
      <c r="CO82" s="35">
        <v>270316.79999999999</v>
      </c>
      <c r="CP82" s="35">
        <v>272501.3</v>
      </c>
      <c r="CQ82" s="35">
        <v>274685.8</v>
      </c>
      <c r="CR82" s="35">
        <v>276870.3</v>
      </c>
      <c r="CS82" s="35">
        <v>279054.8</v>
      </c>
      <c r="CT82" s="35">
        <v>281239.3</v>
      </c>
      <c r="CU82" s="35">
        <v>283423.8</v>
      </c>
      <c r="CV82" s="35">
        <v>285608.3</v>
      </c>
      <c r="CW82" s="35">
        <v>287792.8</v>
      </c>
      <c r="CX82" s="18"/>
    </row>
    <row r="83" spans="1:102" ht="36">
      <c r="A83" s="52">
        <v>301270</v>
      </c>
      <c r="B83" s="53" t="s">
        <v>675</v>
      </c>
      <c r="C83" s="99">
        <v>162734.70000000001</v>
      </c>
      <c r="D83" s="9">
        <v>3</v>
      </c>
      <c r="E83" s="49">
        <v>4530.7</v>
      </c>
      <c r="F83" s="50"/>
      <c r="G83" s="35">
        <v>54244.9</v>
      </c>
      <c r="H83" s="35">
        <v>108489.8</v>
      </c>
      <c r="I83" s="35">
        <v>162734.70000000001</v>
      </c>
      <c r="J83" s="35">
        <v>167265.4</v>
      </c>
      <c r="K83" s="35">
        <v>171796.1</v>
      </c>
      <c r="L83" s="35">
        <v>176326.8</v>
      </c>
      <c r="M83" s="35">
        <v>180857.5</v>
      </c>
      <c r="N83" s="35">
        <v>185388.2</v>
      </c>
      <c r="O83" s="35">
        <v>189918.9</v>
      </c>
      <c r="P83" s="35">
        <v>194449.6</v>
      </c>
      <c r="Q83" s="35">
        <v>198980.3</v>
      </c>
      <c r="R83" s="35">
        <v>203511</v>
      </c>
      <c r="S83" s="35">
        <v>208041.7</v>
      </c>
      <c r="T83" s="35">
        <v>212572.4</v>
      </c>
      <c r="U83" s="35">
        <v>217103.1</v>
      </c>
      <c r="V83" s="35">
        <v>221633.8</v>
      </c>
      <c r="W83" s="35">
        <v>226164.5</v>
      </c>
      <c r="X83" s="35">
        <v>230695.2</v>
      </c>
      <c r="Y83" s="35">
        <v>235225.9</v>
      </c>
      <c r="Z83" s="35">
        <v>239756.6</v>
      </c>
      <c r="AA83" s="35">
        <v>244287.3</v>
      </c>
      <c r="AB83" s="35">
        <v>248818</v>
      </c>
      <c r="AC83" s="35">
        <v>253348.7</v>
      </c>
      <c r="AD83" s="35">
        <v>257879.4</v>
      </c>
      <c r="AE83" s="35">
        <v>262410.09999999998</v>
      </c>
      <c r="AF83" s="35">
        <v>266940.79999999999</v>
      </c>
      <c r="AG83" s="35">
        <v>271471.5</v>
      </c>
      <c r="AH83" s="35">
        <v>276002.2</v>
      </c>
      <c r="AI83" s="35">
        <v>280532.90000000002</v>
      </c>
      <c r="AJ83" s="35">
        <v>285063.59999999998</v>
      </c>
      <c r="AK83" s="35">
        <v>289594.3</v>
      </c>
      <c r="AL83" s="35">
        <v>294125</v>
      </c>
      <c r="AM83" s="35">
        <v>298655.7</v>
      </c>
      <c r="AN83" s="35">
        <v>303186.40000000002</v>
      </c>
      <c r="AO83" s="35">
        <v>307717.09999999998</v>
      </c>
      <c r="AP83" s="35">
        <v>312247.8</v>
      </c>
      <c r="AQ83" s="35">
        <v>316778.5</v>
      </c>
      <c r="AR83" s="35">
        <v>321309.2</v>
      </c>
      <c r="AS83" s="35">
        <v>325839.90000000002</v>
      </c>
      <c r="AT83" s="35">
        <v>330370.59999999998</v>
      </c>
      <c r="AU83" s="35">
        <v>334901.3</v>
      </c>
      <c r="AV83" s="35">
        <v>339432</v>
      </c>
      <c r="AW83" s="35">
        <v>343962.7</v>
      </c>
      <c r="AX83" s="35">
        <v>348493.4</v>
      </c>
      <c r="AY83" s="35">
        <v>353024.1</v>
      </c>
      <c r="AZ83" s="35">
        <v>357554.8</v>
      </c>
      <c r="BA83" s="35">
        <v>362085.5</v>
      </c>
      <c r="BB83" s="35">
        <v>366616.2</v>
      </c>
      <c r="BC83" s="35">
        <v>371146.9</v>
      </c>
      <c r="BD83" s="35">
        <v>375677.6</v>
      </c>
      <c r="BE83" s="35">
        <v>380208.3</v>
      </c>
      <c r="BF83" s="35">
        <v>384739</v>
      </c>
      <c r="BG83" s="35">
        <v>389269.7</v>
      </c>
      <c r="BH83" s="35">
        <v>393800.4</v>
      </c>
      <c r="BI83" s="35">
        <v>398331.1</v>
      </c>
      <c r="BJ83" s="35">
        <v>402861.8</v>
      </c>
      <c r="BK83" s="35">
        <v>407392.5</v>
      </c>
      <c r="BL83" s="35">
        <v>411923.20000000001</v>
      </c>
      <c r="BM83" s="35">
        <v>416453.9</v>
      </c>
      <c r="BN83" s="35">
        <v>420984.6</v>
      </c>
      <c r="BO83" s="35">
        <v>425515.3</v>
      </c>
      <c r="BP83" s="35">
        <v>430046</v>
      </c>
      <c r="BQ83" s="35">
        <v>434576.7</v>
      </c>
      <c r="BR83" s="35">
        <v>439107.4</v>
      </c>
      <c r="BS83" s="35">
        <v>443638.1</v>
      </c>
      <c r="BT83" s="35">
        <v>448168.8</v>
      </c>
      <c r="BU83" s="35">
        <v>452699.5</v>
      </c>
      <c r="BV83" s="35">
        <v>457230.2</v>
      </c>
      <c r="BW83" s="35">
        <v>461760.9</v>
      </c>
      <c r="BX83" s="35">
        <v>466291.6</v>
      </c>
      <c r="BY83" s="35">
        <v>470822.3</v>
      </c>
      <c r="BZ83" s="35">
        <v>475353</v>
      </c>
      <c r="CA83" s="35">
        <v>479883.7</v>
      </c>
      <c r="CB83" s="35">
        <v>484414.4</v>
      </c>
      <c r="CC83" s="35">
        <v>488945.1</v>
      </c>
      <c r="CD83" s="35">
        <v>493475.8</v>
      </c>
      <c r="CE83" s="35">
        <v>498006.5</v>
      </c>
      <c r="CF83" s="35">
        <v>502537.2</v>
      </c>
      <c r="CG83" s="35">
        <v>507067.9</v>
      </c>
      <c r="CH83" s="35">
        <v>511598.6</v>
      </c>
      <c r="CI83" s="35">
        <v>516129.3</v>
      </c>
      <c r="CJ83" s="35">
        <v>520660</v>
      </c>
      <c r="CK83" s="35">
        <v>525190.69999999995</v>
      </c>
      <c r="CL83" s="35">
        <v>529721.4</v>
      </c>
      <c r="CM83" s="35">
        <v>534252.1</v>
      </c>
      <c r="CN83" s="35">
        <v>538782.80000000005</v>
      </c>
      <c r="CO83" s="35">
        <v>543313.5</v>
      </c>
      <c r="CP83" s="35">
        <v>547844.19999999995</v>
      </c>
      <c r="CQ83" s="35">
        <v>552374.9</v>
      </c>
      <c r="CR83" s="35">
        <v>556905.6</v>
      </c>
      <c r="CS83" s="35">
        <v>561436.30000000005</v>
      </c>
      <c r="CT83" s="35">
        <v>565967</v>
      </c>
      <c r="CU83" s="35">
        <v>570497.69999999995</v>
      </c>
      <c r="CV83" s="35">
        <v>575028.4</v>
      </c>
      <c r="CW83" s="35">
        <v>579559.1</v>
      </c>
      <c r="CX83" s="18"/>
    </row>
    <row r="84" spans="1:102">
      <c r="A84" s="52">
        <v>301280</v>
      </c>
      <c r="B84" s="53" t="s">
        <v>680</v>
      </c>
      <c r="C84" s="99">
        <v>65081.5</v>
      </c>
      <c r="D84" s="9">
        <v>11</v>
      </c>
      <c r="E84" s="49">
        <v>2958.3</v>
      </c>
      <c r="F84" s="50">
        <v>3944.3</v>
      </c>
      <c r="G84" s="35">
        <v>5916.5</v>
      </c>
      <c r="H84" s="35">
        <v>11833</v>
      </c>
      <c r="I84" s="35">
        <v>17749.5</v>
      </c>
      <c r="J84" s="35">
        <v>23666</v>
      </c>
      <c r="K84" s="35">
        <v>29582.5</v>
      </c>
      <c r="L84" s="35">
        <v>35499</v>
      </c>
      <c r="M84" s="35">
        <v>41415.5</v>
      </c>
      <c r="N84" s="35">
        <v>47332</v>
      </c>
      <c r="O84" s="35">
        <v>53248.5</v>
      </c>
      <c r="P84" s="35">
        <v>59165</v>
      </c>
      <c r="Q84" s="35">
        <v>65081.5</v>
      </c>
      <c r="R84" s="35">
        <v>68039.8</v>
      </c>
      <c r="S84" s="35">
        <v>70998.100000000006</v>
      </c>
      <c r="T84" s="35">
        <v>73956.399999999994</v>
      </c>
      <c r="U84" s="35">
        <v>76914.7</v>
      </c>
      <c r="V84" s="35">
        <v>79873</v>
      </c>
      <c r="W84" s="35">
        <v>82831.3</v>
      </c>
      <c r="X84" s="35">
        <v>85789.6</v>
      </c>
      <c r="Y84" s="35">
        <v>88747.9</v>
      </c>
      <c r="Z84" s="35">
        <v>91706.2</v>
      </c>
      <c r="AA84" s="35">
        <v>94664.5</v>
      </c>
      <c r="AB84" s="35">
        <v>97622.8</v>
      </c>
      <c r="AC84" s="35">
        <v>100581.1</v>
      </c>
      <c r="AD84" s="35">
        <v>103539.4</v>
      </c>
      <c r="AE84" s="35">
        <v>106497.7</v>
      </c>
      <c r="AF84" s="35">
        <v>109456</v>
      </c>
      <c r="AG84" s="35">
        <v>112414.3</v>
      </c>
      <c r="AH84" s="35">
        <v>115372.6</v>
      </c>
      <c r="AI84" s="35">
        <v>118330.9</v>
      </c>
      <c r="AJ84" s="35">
        <v>121289.2</v>
      </c>
      <c r="AK84" s="35">
        <v>124247.5</v>
      </c>
      <c r="AL84" s="35">
        <v>127205.8</v>
      </c>
      <c r="AM84" s="35">
        <v>130164.1</v>
      </c>
      <c r="AN84" s="35">
        <v>133122.4</v>
      </c>
      <c r="AO84" s="35">
        <v>136080.70000000001</v>
      </c>
      <c r="AP84" s="35">
        <v>139039</v>
      </c>
      <c r="AQ84" s="35">
        <v>141997.29999999999</v>
      </c>
      <c r="AR84" s="35">
        <v>144955.6</v>
      </c>
      <c r="AS84" s="35">
        <v>147913.9</v>
      </c>
      <c r="AT84" s="35">
        <v>150872.20000000001</v>
      </c>
      <c r="AU84" s="35">
        <v>153830.5</v>
      </c>
      <c r="AV84" s="35">
        <v>156788.79999999999</v>
      </c>
      <c r="AW84" s="35">
        <v>159747.1</v>
      </c>
      <c r="AX84" s="35">
        <v>162705.4</v>
      </c>
      <c r="AY84" s="35">
        <v>165663.70000000001</v>
      </c>
      <c r="AZ84" s="35">
        <v>168622</v>
      </c>
      <c r="BA84" s="35">
        <v>171580.3</v>
      </c>
      <c r="BB84" s="35">
        <v>174538.6</v>
      </c>
      <c r="BC84" s="35">
        <v>177496.9</v>
      </c>
      <c r="BD84" s="35">
        <v>180455.2</v>
      </c>
      <c r="BE84" s="35">
        <v>183413.5</v>
      </c>
      <c r="BF84" s="35">
        <v>186371.8</v>
      </c>
      <c r="BG84" s="35">
        <v>189330.1</v>
      </c>
      <c r="BH84" s="35">
        <v>192288.4</v>
      </c>
      <c r="BI84" s="35">
        <v>195246.7</v>
      </c>
      <c r="BJ84" s="35">
        <v>198205</v>
      </c>
      <c r="BK84" s="35">
        <v>201163.3</v>
      </c>
      <c r="BL84" s="35">
        <v>204121.60000000001</v>
      </c>
      <c r="BM84" s="35">
        <v>207079.9</v>
      </c>
      <c r="BN84" s="35">
        <v>210038.2</v>
      </c>
      <c r="BO84" s="35">
        <v>212996.5</v>
      </c>
      <c r="BP84" s="35">
        <v>215954.8</v>
      </c>
      <c r="BQ84" s="35">
        <v>218913.1</v>
      </c>
      <c r="BR84" s="35">
        <v>221871.4</v>
      </c>
      <c r="BS84" s="35">
        <v>224829.7</v>
      </c>
      <c r="BT84" s="35">
        <v>227788</v>
      </c>
      <c r="BU84" s="35">
        <v>230746.3</v>
      </c>
      <c r="BV84" s="35">
        <v>233704.6</v>
      </c>
      <c r="BW84" s="35">
        <v>236662.9</v>
      </c>
      <c r="BX84" s="35">
        <v>239621.2</v>
      </c>
      <c r="BY84" s="35">
        <v>242579.5</v>
      </c>
      <c r="BZ84" s="35">
        <v>245537.8</v>
      </c>
      <c r="CA84" s="35">
        <v>248496.1</v>
      </c>
      <c r="CB84" s="35">
        <v>251454.4</v>
      </c>
      <c r="CC84" s="35">
        <v>254412.7</v>
      </c>
      <c r="CD84" s="35">
        <v>257371</v>
      </c>
      <c r="CE84" s="35">
        <v>260329.3</v>
      </c>
      <c r="CF84" s="35">
        <v>263287.59999999998</v>
      </c>
      <c r="CG84" s="35">
        <v>266245.90000000002</v>
      </c>
      <c r="CH84" s="35">
        <v>269204.2</v>
      </c>
      <c r="CI84" s="35">
        <v>272162.5</v>
      </c>
      <c r="CJ84" s="35">
        <v>275120.8</v>
      </c>
      <c r="CK84" s="35">
        <v>278079.09999999998</v>
      </c>
      <c r="CL84" s="35">
        <v>281037.40000000002</v>
      </c>
      <c r="CM84" s="35">
        <v>283995.7</v>
      </c>
      <c r="CN84" s="35">
        <v>286954</v>
      </c>
      <c r="CO84" s="35">
        <v>289912.3</v>
      </c>
      <c r="CP84" s="35">
        <v>292870.59999999998</v>
      </c>
      <c r="CQ84" s="35">
        <v>295828.90000000002</v>
      </c>
      <c r="CR84" s="35">
        <v>298787.20000000001</v>
      </c>
      <c r="CS84" s="35">
        <v>301745.5</v>
      </c>
      <c r="CT84" s="35">
        <v>304703.8</v>
      </c>
      <c r="CU84" s="35">
        <v>307662.09999999998</v>
      </c>
      <c r="CV84" s="35">
        <v>310620.40000000002</v>
      </c>
      <c r="CW84" s="35">
        <v>313578.7</v>
      </c>
      <c r="CX84" s="18"/>
    </row>
    <row r="85" spans="1:102">
      <c r="A85" s="52">
        <v>301290</v>
      </c>
      <c r="B85" s="53" t="s">
        <v>676</v>
      </c>
      <c r="C85" s="99">
        <v>44564.3</v>
      </c>
      <c r="D85" s="9">
        <v>11</v>
      </c>
      <c r="E85" s="49">
        <v>2025.7</v>
      </c>
      <c r="F85" s="50">
        <v>2700.9</v>
      </c>
      <c r="G85" s="35">
        <v>4051.3</v>
      </c>
      <c r="H85" s="35">
        <v>8102.6</v>
      </c>
      <c r="I85" s="35">
        <v>12153.9</v>
      </c>
      <c r="J85" s="35">
        <v>16205.2</v>
      </c>
      <c r="K85" s="35">
        <v>20256.5</v>
      </c>
      <c r="L85" s="35">
        <v>24307.8</v>
      </c>
      <c r="M85" s="35">
        <v>28359.1</v>
      </c>
      <c r="N85" s="35">
        <v>32410.400000000001</v>
      </c>
      <c r="O85" s="35">
        <v>36461.699999999997</v>
      </c>
      <c r="P85" s="35">
        <v>40513</v>
      </c>
      <c r="Q85" s="35">
        <v>44564.3</v>
      </c>
      <c r="R85" s="35">
        <v>46590</v>
      </c>
      <c r="S85" s="35">
        <v>48615.7</v>
      </c>
      <c r="T85" s="35">
        <v>50641.4</v>
      </c>
      <c r="U85" s="35">
        <v>52667.1</v>
      </c>
      <c r="V85" s="35">
        <v>54692.800000000003</v>
      </c>
      <c r="W85" s="35">
        <v>56718.5</v>
      </c>
      <c r="X85" s="35">
        <v>58744.2</v>
      </c>
      <c r="Y85" s="35">
        <v>60769.9</v>
      </c>
      <c r="Z85" s="35">
        <v>62795.6</v>
      </c>
      <c r="AA85" s="35">
        <v>64821.3</v>
      </c>
      <c r="AB85" s="35">
        <v>66847</v>
      </c>
      <c r="AC85" s="35">
        <v>68872.7</v>
      </c>
      <c r="AD85" s="35">
        <v>70898.399999999994</v>
      </c>
      <c r="AE85" s="35">
        <v>72924.100000000006</v>
      </c>
      <c r="AF85" s="35">
        <v>74949.8</v>
      </c>
      <c r="AG85" s="35">
        <v>76975.5</v>
      </c>
      <c r="AH85" s="35">
        <v>79001.2</v>
      </c>
      <c r="AI85" s="35">
        <v>81026.899999999994</v>
      </c>
      <c r="AJ85" s="35">
        <v>83052.600000000006</v>
      </c>
      <c r="AK85" s="35">
        <v>85078.3</v>
      </c>
      <c r="AL85" s="35">
        <v>87104</v>
      </c>
      <c r="AM85" s="35">
        <v>89129.7</v>
      </c>
      <c r="AN85" s="35">
        <v>91155.4</v>
      </c>
      <c r="AO85" s="35">
        <v>93181.1</v>
      </c>
      <c r="AP85" s="35">
        <v>95206.8</v>
      </c>
      <c r="AQ85" s="35">
        <v>97232.5</v>
      </c>
      <c r="AR85" s="35">
        <v>99258.2</v>
      </c>
      <c r="AS85" s="35">
        <v>101283.9</v>
      </c>
      <c r="AT85" s="35">
        <v>103309.6</v>
      </c>
      <c r="AU85" s="35">
        <v>105335.3</v>
      </c>
      <c r="AV85" s="35">
        <v>107361</v>
      </c>
      <c r="AW85" s="35">
        <v>109386.7</v>
      </c>
      <c r="AX85" s="35">
        <v>111412.4</v>
      </c>
      <c r="AY85" s="35">
        <v>113438.1</v>
      </c>
      <c r="AZ85" s="35">
        <v>115463.8</v>
      </c>
      <c r="BA85" s="35">
        <v>117489.5</v>
      </c>
      <c r="BB85" s="35">
        <v>119515.2</v>
      </c>
      <c r="BC85" s="35">
        <v>121540.9</v>
      </c>
      <c r="BD85" s="35">
        <v>123566.6</v>
      </c>
      <c r="BE85" s="35">
        <v>125592.3</v>
      </c>
      <c r="BF85" s="35">
        <v>127618</v>
      </c>
      <c r="BG85" s="35">
        <v>129643.7</v>
      </c>
      <c r="BH85" s="35">
        <v>131669.4</v>
      </c>
      <c r="BI85" s="35">
        <v>133695.1</v>
      </c>
      <c r="BJ85" s="35">
        <v>135720.79999999999</v>
      </c>
      <c r="BK85" s="35">
        <v>137746.5</v>
      </c>
      <c r="BL85" s="35">
        <v>139772.20000000001</v>
      </c>
      <c r="BM85" s="35">
        <v>141797.9</v>
      </c>
      <c r="BN85" s="35">
        <v>143823.6</v>
      </c>
      <c r="BO85" s="35">
        <v>145849.29999999999</v>
      </c>
      <c r="BP85" s="35">
        <v>147875</v>
      </c>
      <c r="BQ85" s="35">
        <v>149900.70000000001</v>
      </c>
      <c r="BR85" s="35">
        <v>151926.39999999999</v>
      </c>
      <c r="BS85" s="35">
        <v>153952.1</v>
      </c>
      <c r="BT85" s="35">
        <v>155977.79999999999</v>
      </c>
      <c r="BU85" s="35">
        <v>158003.5</v>
      </c>
      <c r="BV85" s="35">
        <v>160029.20000000001</v>
      </c>
      <c r="BW85" s="35">
        <v>162054.9</v>
      </c>
      <c r="BX85" s="35">
        <v>164080.6</v>
      </c>
      <c r="BY85" s="35">
        <v>166106.29999999999</v>
      </c>
      <c r="BZ85" s="35">
        <v>168132</v>
      </c>
      <c r="CA85" s="35">
        <v>170157.7</v>
      </c>
      <c r="CB85" s="35">
        <v>172183.4</v>
      </c>
      <c r="CC85" s="35">
        <v>174209.1</v>
      </c>
      <c r="CD85" s="35">
        <v>176234.8</v>
      </c>
      <c r="CE85" s="35">
        <v>178260.5</v>
      </c>
      <c r="CF85" s="35">
        <v>180286.2</v>
      </c>
      <c r="CG85" s="35">
        <v>182311.9</v>
      </c>
      <c r="CH85" s="35">
        <v>184337.6</v>
      </c>
      <c r="CI85" s="35">
        <v>186363.3</v>
      </c>
      <c r="CJ85" s="35">
        <v>188389</v>
      </c>
      <c r="CK85" s="35">
        <v>190414.7</v>
      </c>
      <c r="CL85" s="35">
        <v>192440.4</v>
      </c>
      <c r="CM85" s="35">
        <v>194466.1</v>
      </c>
      <c r="CN85" s="35">
        <v>196491.8</v>
      </c>
      <c r="CO85" s="35">
        <v>198517.5</v>
      </c>
      <c r="CP85" s="35">
        <v>200543.2</v>
      </c>
      <c r="CQ85" s="35">
        <v>202568.9</v>
      </c>
      <c r="CR85" s="35">
        <v>204594.6</v>
      </c>
      <c r="CS85" s="35">
        <v>206620.3</v>
      </c>
      <c r="CT85" s="35">
        <v>208646</v>
      </c>
      <c r="CU85" s="35">
        <v>210671.7</v>
      </c>
      <c r="CV85" s="35">
        <v>212697.4</v>
      </c>
      <c r="CW85" s="35">
        <v>214723.1</v>
      </c>
      <c r="CX85" s="18"/>
    </row>
    <row r="86" spans="1:102" ht="24">
      <c r="A86" s="52">
        <v>301300</v>
      </c>
      <c r="B86" s="53" t="s">
        <v>677</v>
      </c>
      <c r="C86" s="99">
        <v>47975.4</v>
      </c>
      <c r="D86" s="9">
        <v>11</v>
      </c>
      <c r="E86" s="49">
        <v>2180.6999999999998</v>
      </c>
      <c r="F86" s="50">
        <v>2907.6</v>
      </c>
      <c r="G86" s="35">
        <v>4361.3999999999996</v>
      </c>
      <c r="H86" s="35">
        <v>8722.7999999999993</v>
      </c>
      <c r="I86" s="35">
        <v>13084.2</v>
      </c>
      <c r="J86" s="35">
        <v>17445.599999999999</v>
      </c>
      <c r="K86" s="35">
        <v>21807</v>
      </c>
      <c r="L86" s="35">
        <v>26168.400000000001</v>
      </c>
      <c r="M86" s="35">
        <v>30529.8</v>
      </c>
      <c r="N86" s="35">
        <v>34891.199999999997</v>
      </c>
      <c r="O86" s="35">
        <v>39252.6</v>
      </c>
      <c r="P86" s="35">
        <v>43614</v>
      </c>
      <c r="Q86" s="35">
        <v>47975.4</v>
      </c>
      <c r="R86" s="35">
        <v>50156.1</v>
      </c>
      <c r="S86" s="35">
        <v>52336.800000000003</v>
      </c>
      <c r="T86" s="35">
        <v>54517.5</v>
      </c>
      <c r="U86" s="35">
        <v>56698.2</v>
      </c>
      <c r="V86" s="35">
        <v>58878.9</v>
      </c>
      <c r="W86" s="35">
        <v>61059.6</v>
      </c>
      <c r="X86" s="35">
        <v>63240.3</v>
      </c>
      <c r="Y86" s="35">
        <v>65421</v>
      </c>
      <c r="Z86" s="35">
        <v>67601.7</v>
      </c>
      <c r="AA86" s="35">
        <v>69782.399999999994</v>
      </c>
      <c r="AB86" s="35">
        <v>71963.100000000006</v>
      </c>
      <c r="AC86" s="35">
        <v>74143.8</v>
      </c>
      <c r="AD86" s="35">
        <v>76324.5</v>
      </c>
      <c r="AE86" s="35">
        <v>78505.2</v>
      </c>
      <c r="AF86" s="35">
        <v>80685.899999999994</v>
      </c>
      <c r="AG86" s="35">
        <v>82866.600000000006</v>
      </c>
      <c r="AH86" s="35">
        <v>85047.3</v>
      </c>
      <c r="AI86" s="35">
        <v>87228</v>
      </c>
      <c r="AJ86" s="35">
        <v>89408.7</v>
      </c>
      <c r="AK86" s="35">
        <v>91589.4</v>
      </c>
      <c r="AL86" s="35">
        <v>93770.1</v>
      </c>
      <c r="AM86" s="35">
        <v>95950.8</v>
      </c>
      <c r="AN86" s="35">
        <v>98131.5</v>
      </c>
      <c r="AO86" s="35">
        <v>100312.2</v>
      </c>
      <c r="AP86" s="35">
        <v>102492.9</v>
      </c>
      <c r="AQ86" s="35">
        <v>104673.60000000001</v>
      </c>
      <c r="AR86" s="35">
        <v>106854.3</v>
      </c>
      <c r="AS86" s="35">
        <v>109035</v>
      </c>
      <c r="AT86" s="35">
        <v>111215.7</v>
      </c>
      <c r="AU86" s="35">
        <v>113396.4</v>
      </c>
      <c r="AV86" s="35">
        <v>115577.1</v>
      </c>
      <c r="AW86" s="35">
        <v>117757.8</v>
      </c>
      <c r="AX86" s="35">
        <v>119938.5</v>
      </c>
      <c r="AY86" s="35">
        <v>122119.2</v>
      </c>
      <c r="AZ86" s="35">
        <v>124299.9</v>
      </c>
      <c r="BA86" s="35">
        <v>126480.6</v>
      </c>
      <c r="BB86" s="35">
        <v>128661.3</v>
      </c>
      <c r="BC86" s="35">
        <v>130842</v>
      </c>
      <c r="BD86" s="35">
        <v>133022.70000000001</v>
      </c>
      <c r="BE86" s="35">
        <v>135203.4</v>
      </c>
      <c r="BF86" s="35">
        <v>137384.1</v>
      </c>
      <c r="BG86" s="35">
        <v>139564.79999999999</v>
      </c>
      <c r="BH86" s="35">
        <v>141745.5</v>
      </c>
      <c r="BI86" s="35">
        <v>143926.20000000001</v>
      </c>
      <c r="BJ86" s="35">
        <v>146106.9</v>
      </c>
      <c r="BK86" s="35">
        <v>148287.6</v>
      </c>
      <c r="BL86" s="35">
        <v>150468.29999999999</v>
      </c>
      <c r="BM86" s="35">
        <v>152649</v>
      </c>
      <c r="BN86" s="35">
        <v>154829.70000000001</v>
      </c>
      <c r="BO86" s="35">
        <v>157010.4</v>
      </c>
      <c r="BP86" s="35">
        <v>159191.1</v>
      </c>
      <c r="BQ86" s="35">
        <v>161371.79999999999</v>
      </c>
      <c r="BR86" s="35">
        <v>163552.5</v>
      </c>
      <c r="BS86" s="35">
        <v>165733.20000000001</v>
      </c>
      <c r="BT86" s="35">
        <v>167913.9</v>
      </c>
      <c r="BU86" s="35">
        <v>170094.6</v>
      </c>
      <c r="BV86" s="35">
        <v>172275.3</v>
      </c>
      <c r="BW86" s="35">
        <v>174456</v>
      </c>
      <c r="BX86" s="35">
        <v>176636.7</v>
      </c>
      <c r="BY86" s="35">
        <v>178817.4</v>
      </c>
      <c r="BZ86" s="35">
        <v>180998.1</v>
      </c>
      <c r="CA86" s="35">
        <v>183178.8</v>
      </c>
      <c r="CB86" s="35">
        <v>185359.5</v>
      </c>
      <c r="CC86" s="35">
        <v>187540.2</v>
      </c>
      <c r="CD86" s="35">
        <v>189720.9</v>
      </c>
      <c r="CE86" s="35">
        <v>191901.6</v>
      </c>
      <c r="CF86" s="35">
        <v>194082.3</v>
      </c>
      <c r="CG86" s="35">
        <v>196263</v>
      </c>
      <c r="CH86" s="35">
        <v>198443.7</v>
      </c>
      <c r="CI86" s="35">
        <v>200624.4</v>
      </c>
      <c r="CJ86" s="35">
        <v>202805.1</v>
      </c>
      <c r="CK86" s="35">
        <v>204985.8</v>
      </c>
      <c r="CL86" s="35">
        <v>207166.5</v>
      </c>
      <c r="CM86" s="35">
        <v>209347.20000000001</v>
      </c>
      <c r="CN86" s="35">
        <v>211527.9</v>
      </c>
      <c r="CO86" s="35">
        <v>213708.6</v>
      </c>
      <c r="CP86" s="35">
        <v>215889.3</v>
      </c>
      <c r="CQ86" s="35">
        <v>218070</v>
      </c>
      <c r="CR86" s="35">
        <v>220250.7</v>
      </c>
      <c r="CS86" s="35">
        <v>222431.4</v>
      </c>
      <c r="CT86" s="35">
        <v>224612.1</v>
      </c>
      <c r="CU86" s="35">
        <v>226792.8</v>
      </c>
      <c r="CV86" s="35">
        <v>228973.5</v>
      </c>
      <c r="CW86" s="35">
        <v>231154.2</v>
      </c>
      <c r="CX86" s="18"/>
    </row>
    <row r="87" spans="1:102">
      <c r="A87" s="52">
        <v>301310</v>
      </c>
      <c r="B87" s="53" t="s">
        <v>678</v>
      </c>
      <c r="C87" s="99">
        <v>66445.5</v>
      </c>
      <c r="D87" s="9">
        <v>11</v>
      </c>
      <c r="E87" s="49">
        <v>3020.3</v>
      </c>
      <c r="F87" s="50">
        <v>4027</v>
      </c>
      <c r="G87" s="35">
        <v>6040.5</v>
      </c>
      <c r="H87" s="35">
        <v>12081</v>
      </c>
      <c r="I87" s="35">
        <v>18121.5</v>
      </c>
      <c r="J87" s="35">
        <v>24162</v>
      </c>
      <c r="K87" s="35">
        <v>30202.5</v>
      </c>
      <c r="L87" s="35">
        <v>36243</v>
      </c>
      <c r="M87" s="35">
        <v>42283.5</v>
      </c>
      <c r="N87" s="35">
        <v>48324</v>
      </c>
      <c r="O87" s="35">
        <v>54364.5</v>
      </c>
      <c r="P87" s="35">
        <v>60405</v>
      </c>
      <c r="Q87" s="35">
        <v>66445.5</v>
      </c>
      <c r="R87" s="35">
        <v>69465.8</v>
      </c>
      <c r="S87" s="35">
        <v>72486.100000000006</v>
      </c>
      <c r="T87" s="35">
        <v>75506.399999999994</v>
      </c>
      <c r="U87" s="35">
        <v>78526.7</v>
      </c>
      <c r="V87" s="35">
        <v>81547</v>
      </c>
      <c r="W87" s="35">
        <v>84567.3</v>
      </c>
      <c r="X87" s="35">
        <v>87587.6</v>
      </c>
      <c r="Y87" s="35">
        <v>90607.9</v>
      </c>
      <c r="Z87" s="35">
        <v>93628.2</v>
      </c>
      <c r="AA87" s="35">
        <v>96648.5</v>
      </c>
      <c r="AB87" s="35">
        <v>99668.800000000003</v>
      </c>
      <c r="AC87" s="35">
        <v>102689.1</v>
      </c>
      <c r="AD87" s="35">
        <v>105709.4</v>
      </c>
      <c r="AE87" s="35">
        <v>108729.7</v>
      </c>
      <c r="AF87" s="35">
        <v>111750</v>
      </c>
      <c r="AG87" s="35">
        <v>114770.3</v>
      </c>
      <c r="AH87" s="35">
        <v>117790.6</v>
      </c>
      <c r="AI87" s="35">
        <v>120810.9</v>
      </c>
      <c r="AJ87" s="35">
        <v>123831.2</v>
      </c>
      <c r="AK87" s="35">
        <v>126851.5</v>
      </c>
      <c r="AL87" s="35">
        <v>129871.8</v>
      </c>
      <c r="AM87" s="35">
        <v>132892.1</v>
      </c>
      <c r="AN87" s="35">
        <v>135912.4</v>
      </c>
      <c r="AO87" s="35">
        <v>138932.70000000001</v>
      </c>
      <c r="AP87" s="35">
        <v>141953</v>
      </c>
      <c r="AQ87" s="35">
        <v>144973.29999999999</v>
      </c>
      <c r="AR87" s="35">
        <v>147993.60000000001</v>
      </c>
      <c r="AS87" s="35">
        <v>151013.9</v>
      </c>
      <c r="AT87" s="35">
        <v>154034.20000000001</v>
      </c>
      <c r="AU87" s="35">
        <v>157054.5</v>
      </c>
      <c r="AV87" s="35">
        <v>160074.79999999999</v>
      </c>
      <c r="AW87" s="35">
        <v>163095.1</v>
      </c>
      <c r="AX87" s="35">
        <v>166115.4</v>
      </c>
      <c r="AY87" s="35">
        <v>169135.7</v>
      </c>
      <c r="AZ87" s="35">
        <v>172156</v>
      </c>
      <c r="BA87" s="35">
        <v>175176.3</v>
      </c>
      <c r="BB87" s="35">
        <v>178196.6</v>
      </c>
      <c r="BC87" s="35">
        <v>181216.9</v>
      </c>
      <c r="BD87" s="35">
        <v>184237.2</v>
      </c>
      <c r="BE87" s="35">
        <v>187257.5</v>
      </c>
      <c r="BF87" s="35">
        <v>190277.8</v>
      </c>
      <c r="BG87" s="35">
        <v>193298.1</v>
      </c>
      <c r="BH87" s="35">
        <v>196318.4</v>
      </c>
      <c r="BI87" s="35">
        <v>199338.7</v>
      </c>
      <c r="BJ87" s="35">
        <v>202359</v>
      </c>
      <c r="BK87" s="35">
        <v>205379.3</v>
      </c>
      <c r="BL87" s="35">
        <v>208399.6</v>
      </c>
      <c r="BM87" s="35">
        <v>211419.9</v>
      </c>
      <c r="BN87" s="35">
        <v>214440.2</v>
      </c>
      <c r="BO87" s="35">
        <v>217460.5</v>
      </c>
      <c r="BP87" s="35">
        <v>220480.8</v>
      </c>
      <c r="BQ87" s="35">
        <v>223501.1</v>
      </c>
      <c r="BR87" s="35">
        <v>226521.4</v>
      </c>
      <c r="BS87" s="35">
        <v>229541.7</v>
      </c>
      <c r="BT87" s="35">
        <v>232562</v>
      </c>
      <c r="BU87" s="35">
        <v>235582.3</v>
      </c>
      <c r="BV87" s="35">
        <v>238602.6</v>
      </c>
      <c r="BW87" s="35">
        <v>241622.9</v>
      </c>
      <c r="BX87" s="35">
        <v>244643.20000000001</v>
      </c>
      <c r="BY87" s="35">
        <v>247663.5</v>
      </c>
      <c r="BZ87" s="35">
        <v>250683.8</v>
      </c>
      <c r="CA87" s="35">
        <v>253704.1</v>
      </c>
      <c r="CB87" s="35">
        <v>256724.4</v>
      </c>
      <c r="CC87" s="35">
        <v>259744.7</v>
      </c>
      <c r="CD87" s="35">
        <v>262765</v>
      </c>
      <c r="CE87" s="35">
        <v>265785.3</v>
      </c>
      <c r="CF87" s="35">
        <v>268805.59999999998</v>
      </c>
      <c r="CG87" s="35">
        <v>271825.90000000002</v>
      </c>
      <c r="CH87" s="35">
        <v>274846.2</v>
      </c>
      <c r="CI87" s="35">
        <v>277866.5</v>
      </c>
      <c r="CJ87" s="35">
        <v>280886.8</v>
      </c>
      <c r="CK87" s="35">
        <v>283907.09999999998</v>
      </c>
      <c r="CL87" s="35">
        <v>286927.40000000002</v>
      </c>
      <c r="CM87" s="35">
        <v>289947.7</v>
      </c>
      <c r="CN87" s="35">
        <v>292968</v>
      </c>
      <c r="CO87" s="35">
        <v>295988.3</v>
      </c>
      <c r="CP87" s="35">
        <v>299008.59999999998</v>
      </c>
      <c r="CQ87" s="35">
        <v>302028.90000000002</v>
      </c>
      <c r="CR87" s="35">
        <v>305049.2</v>
      </c>
      <c r="CS87" s="35">
        <v>308069.5</v>
      </c>
      <c r="CT87" s="35">
        <v>311089.8</v>
      </c>
      <c r="CU87" s="35">
        <v>314110.09999999998</v>
      </c>
      <c r="CV87" s="35">
        <v>317130.40000000002</v>
      </c>
      <c r="CW87" s="35">
        <v>320150.7</v>
      </c>
      <c r="CX87" s="18"/>
    </row>
    <row r="88" spans="1:102">
      <c r="A88" s="57">
        <v>311151</v>
      </c>
      <c r="B88" s="53" t="s">
        <v>565</v>
      </c>
      <c r="C88" s="32">
        <v>20151.8</v>
      </c>
      <c r="D88" s="3">
        <v>2</v>
      </c>
      <c r="E88" s="49">
        <v>5038</v>
      </c>
      <c r="F88" s="50">
        <v>6717.3</v>
      </c>
      <c r="G88" s="56">
        <v>10075.9</v>
      </c>
      <c r="H88" s="56">
        <v>20151.8</v>
      </c>
      <c r="I88" s="56">
        <v>25189.8</v>
      </c>
      <c r="J88" s="56">
        <v>30227.8</v>
      </c>
      <c r="K88" s="56">
        <v>35265.800000000003</v>
      </c>
      <c r="L88" s="56">
        <v>40303.800000000003</v>
      </c>
      <c r="M88" s="56">
        <v>45341.8</v>
      </c>
      <c r="N88" s="56">
        <v>50379.8</v>
      </c>
      <c r="O88" s="56">
        <v>55417.8</v>
      </c>
      <c r="P88" s="56">
        <v>60455.8</v>
      </c>
      <c r="Q88" s="56">
        <v>65493.8</v>
      </c>
      <c r="R88" s="56">
        <v>70531.8</v>
      </c>
      <c r="S88" s="56">
        <v>75569.8</v>
      </c>
      <c r="T88" s="56">
        <v>80607.8</v>
      </c>
      <c r="U88" s="56">
        <v>85645.8</v>
      </c>
      <c r="V88" s="56">
        <v>90683.8</v>
      </c>
      <c r="W88" s="56">
        <v>95721.8</v>
      </c>
      <c r="X88" s="56">
        <v>100759.8</v>
      </c>
      <c r="Y88" s="56">
        <v>105797.8</v>
      </c>
      <c r="Z88" s="56">
        <v>110835.8</v>
      </c>
      <c r="AA88" s="56">
        <v>115873.8</v>
      </c>
      <c r="AB88" s="56">
        <v>120911.8</v>
      </c>
      <c r="AC88" s="56">
        <v>125949.8</v>
      </c>
      <c r="AD88" s="56">
        <v>130987.8</v>
      </c>
      <c r="AE88" s="56">
        <v>136025.79999999999</v>
      </c>
      <c r="AF88" s="56">
        <v>141063.79999999999</v>
      </c>
      <c r="AG88" s="56">
        <v>146101.79999999999</v>
      </c>
      <c r="AH88" s="56">
        <v>151139.79999999999</v>
      </c>
      <c r="AI88" s="56">
        <v>156177.79999999999</v>
      </c>
      <c r="AJ88" s="56">
        <v>161215.79999999999</v>
      </c>
      <c r="AK88" s="56">
        <v>166253.79999999999</v>
      </c>
      <c r="AL88" s="56">
        <v>171291.8</v>
      </c>
      <c r="AM88" s="56">
        <v>176329.8</v>
      </c>
      <c r="AN88" s="56">
        <v>181367.8</v>
      </c>
      <c r="AO88" s="56">
        <v>186405.8</v>
      </c>
      <c r="AP88" s="56">
        <v>191443.8</v>
      </c>
      <c r="AQ88" s="56">
        <v>196481.8</v>
      </c>
      <c r="AR88" s="56">
        <v>201519.8</v>
      </c>
      <c r="AS88" s="56">
        <v>206557.8</v>
      </c>
      <c r="AT88" s="56">
        <v>211595.8</v>
      </c>
      <c r="AU88" s="56">
        <v>216633.8</v>
      </c>
      <c r="AV88" s="56">
        <v>221671.8</v>
      </c>
      <c r="AW88" s="56">
        <v>226709.8</v>
      </c>
      <c r="AX88" s="56">
        <v>231747.8</v>
      </c>
      <c r="AY88" s="56">
        <v>236785.8</v>
      </c>
      <c r="AZ88" s="56">
        <v>241823.8</v>
      </c>
      <c r="BA88" s="56">
        <v>246861.8</v>
      </c>
      <c r="BB88" s="56">
        <v>251899.8</v>
      </c>
      <c r="BC88" s="56">
        <v>256937.8</v>
      </c>
      <c r="BD88" s="56">
        <v>261975.8</v>
      </c>
      <c r="BE88" s="56">
        <v>267013.8</v>
      </c>
      <c r="BF88" s="56">
        <v>272051.8</v>
      </c>
      <c r="BG88" s="56">
        <v>277089.8</v>
      </c>
      <c r="BH88" s="56">
        <v>282127.8</v>
      </c>
      <c r="BI88" s="56">
        <v>287165.8</v>
      </c>
      <c r="BJ88" s="56">
        <v>292203.8</v>
      </c>
      <c r="BK88" s="56">
        <v>297241.8</v>
      </c>
      <c r="BL88" s="56">
        <v>302279.8</v>
      </c>
      <c r="BM88" s="56">
        <v>307317.8</v>
      </c>
      <c r="BN88" s="56">
        <v>312355.8</v>
      </c>
      <c r="BO88" s="56">
        <v>317393.8</v>
      </c>
      <c r="BP88" s="56">
        <v>322431.8</v>
      </c>
      <c r="BQ88" s="56">
        <v>327469.8</v>
      </c>
      <c r="BR88" s="56">
        <v>332507.8</v>
      </c>
      <c r="BS88" s="56">
        <v>337545.8</v>
      </c>
      <c r="BT88" s="56">
        <v>342583.8</v>
      </c>
      <c r="BU88" s="56">
        <v>347621.8</v>
      </c>
      <c r="BV88" s="56">
        <v>352659.8</v>
      </c>
      <c r="BW88" s="56">
        <v>357697.8</v>
      </c>
      <c r="BX88" s="56">
        <v>362735.8</v>
      </c>
      <c r="BY88" s="56">
        <v>367773.8</v>
      </c>
      <c r="BZ88" s="56">
        <v>372811.8</v>
      </c>
      <c r="CA88" s="56">
        <v>377849.8</v>
      </c>
      <c r="CB88" s="56">
        <v>382887.8</v>
      </c>
      <c r="CC88" s="56">
        <v>387925.8</v>
      </c>
      <c r="CD88" s="56">
        <v>392963.8</v>
      </c>
      <c r="CE88" s="56">
        <v>398001.8</v>
      </c>
      <c r="CF88" s="56">
        <v>403039.8</v>
      </c>
      <c r="CG88" s="56">
        <v>408077.8</v>
      </c>
      <c r="CH88" s="56">
        <v>413115.8</v>
      </c>
      <c r="CI88" s="56">
        <v>418153.8</v>
      </c>
      <c r="CJ88" s="56">
        <v>423191.8</v>
      </c>
      <c r="CK88" s="56">
        <v>428229.8</v>
      </c>
      <c r="CL88" s="56">
        <v>433267.8</v>
      </c>
      <c r="CM88" s="56">
        <v>438305.8</v>
      </c>
      <c r="CN88" s="56">
        <v>443343.8</v>
      </c>
      <c r="CO88" s="56">
        <v>448381.8</v>
      </c>
      <c r="CP88" s="56">
        <v>453419.8</v>
      </c>
      <c r="CQ88" s="56">
        <v>458457.8</v>
      </c>
      <c r="CR88" s="56">
        <v>463495.8</v>
      </c>
      <c r="CS88" s="56">
        <v>468533.8</v>
      </c>
      <c r="CT88" s="56">
        <v>473571.8</v>
      </c>
      <c r="CU88" s="56">
        <v>478609.8</v>
      </c>
      <c r="CV88" s="56">
        <v>483647.8</v>
      </c>
      <c r="CW88" s="56">
        <v>488685.8</v>
      </c>
      <c r="CX88" s="18"/>
    </row>
    <row r="89" spans="1:102">
      <c r="A89" s="57">
        <v>311152</v>
      </c>
      <c r="B89" s="53" t="s">
        <v>566</v>
      </c>
      <c r="C89" s="32">
        <v>29588.400000000001</v>
      </c>
      <c r="D89" s="3">
        <v>4</v>
      </c>
      <c r="E89" s="49">
        <v>3698.6</v>
      </c>
      <c r="F89" s="50">
        <v>4931.3999999999996</v>
      </c>
      <c r="G89" s="56">
        <v>7397.1</v>
      </c>
      <c r="H89" s="56">
        <v>14794.2</v>
      </c>
      <c r="I89" s="56">
        <v>22191.3</v>
      </c>
      <c r="J89" s="56">
        <v>29588.400000000001</v>
      </c>
      <c r="K89" s="56">
        <v>33287</v>
      </c>
      <c r="L89" s="56">
        <v>36985.599999999999</v>
      </c>
      <c r="M89" s="56">
        <v>40684.199999999997</v>
      </c>
      <c r="N89" s="56">
        <v>44382.8</v>
      </c>
      <c r="O89" s="56">
        <v>48081.4</v>
      </c>
      <c r="P89" s="56">
        <v>51780</v>
      </c>
      <c r="Q89" s="56">
        <v>55478.6</v>
      </c>
      <c r="R89" s="56">
        <v>59177.2</v>
      </c>
      <c r="S89" s="56">
        <v>62875.8</v>
      </c>
      <c r="T89" s="56">
        <v>66574.399999999994</v>
      </c>
      <c r="U89" s="56">
        <v>70273</v>
      </c>
      <c r="V89" s="56">
        <v>73971.600000000006</v>
      </c>
      <c r="W89" s="56">
        <v>77670.2</v>
      </c>
      <c r="X89" s="56">
        <v>81368.800000000003</v>
      </c>
      <c r="Y89" s="56">
        <v>85067.4</v>
      </c>
      <c r="Z89" s="56">
        <v>88766</v>
      </c>
      <c r="AA89" s="56">
        <v>92464.6</v>
      </c>
      <c r="AB89" s="56">
        <v>96163.199999999997</v>
      </c>
      <c r="AC89" s="56">
        <v>99861.8</v>
      </c>
      <c r="AD89" s="56">
        <v>103560.4</v>
      </c>
      <c r="AE89" s="56">
        <v>107259</v>
      </c>
      <c r="AF89" s="56">
        <v>110957.6</v>
      </c>
      <c r="AG89" s="56">
        <v>114656.2</v>
      </c>
      <c r="AH89" s="56">
        <v>118354.8</v>
      </c>
      <c r="AI89" s="56">
        <v>122053.4</v>
      </c>
      <c r="AJ89" s="56">
        <v>125752</v>
      </c>
      <c r="AK89" s="56">
        <v>129450.6</v>
      </c>
      <c r="AL89" s="56">
        <v>133149.20000000001</v>
      </c>
      <c r="AM89" s="56">
        <v>136847.79999999999</v>
      </c>
      <c r="AN89" s="56">
        <v>140546.4</v>
      </c>
      <c r="AO89" s="56">
        <v>144245</v>
      </c>
      <c r="AP89" s="56">
        <v>147943.6</v>
      </c>
      <c r="AQ89" s="56">
        <v>151642.20000000001</v>
      </c>
      <c r="AR89" s="56">
        <v>155340.79999999999</v>
      </c>
      <c r="AS89" s="56">
        <v>159039.4</v>
      </c>
      <c r="AT89" s="56">
        <v>162738</v>
      </c>
      <c r="AU89" s="56">
        <v>166436.6</v>
      </c>
      <c r="AV89" s="56">
        <v>170135.2</v>
      </c>
      <c r="AW89" s="56">
        <v>173833.8</v>
      </c>
      <c r="AX89" s="56">
        <v>177532.4</v>
      </c>
      <c r="AY89" s="56">
        <v>181231</v>
      </c>
      <c r="AZ89" s="56">
        <v>184929.6</v>
      </c>
      <c r="BA89" s="56">
        <v>188628.2</v>
      </c>
      <c r="BB89" s="56">
        <v>192326.8</v>
      </c>
      <c r="BC89" s="56">
        <v>196025.4</v>
      </c>
      <c r="BD89" s="56">
        <v>199724</v>
      </c>
      <c r="BE89" s="56">
        <v>203422.6</v>
      </c>
      <c r="BF89" s="56">
        <v>207121.2</v>
      </c>
      <c r="BG89" s="56">
        <v>210819.8</v>
      </c>
      <c r="BH89" s="56">
        <v>214518.39999999999</v>
      </c>
      <c r="BI89" s="56">
        <v>218217</v>
      </c>
      <c r="BJ89" s="56">
        <v>221915.6</v>
      </c>
      <c r="BK89" s="56">
        <v>225614.2</v>
      </c>
      <c r="BL89" s="56">
        <v>229312.8</v>
      </c>
      <c r="BM89" s="56">
        <v>233011.4</v>
      </c>
      <c r="BN89" s="56">
        <v>236710</v>
      </c>
      <c r="BO89" s="56">
        <v>240408.6</v>
      </c>
      <c r="BP89" s="56">
        <v>244107.2</v>
      </c>
      <c r="BQ89" s="56">
        <v>247805.8</v>
      </c>
      <c r="BR89" s="56">
        <v>251504.4</v>
      </c>
      <c r="BS89" s="56">
        <v>255203</v>
      </c>
      <c r="BT89" s="56">
        <v>258901.6</v>
      </c>
      <c r="BU89" s="56">
        <v>262600.2</v>
      </c>
      <c r="BV89" s="56">
        <v>266298.8</v>
      </c>
      <c r="BW89" s="56">
        <v>269997.40000000002</v>
      </c>
      <c r="BX89" s="56">
        <v>273696</v>
      </c>
      <c r="BY89" s="56">
        <v>277394.59999999998</v>
      </c>
      <c r="BZ89" s="56">
        <v>281093.2</v>
      </c>
      <c r="CA89" s="56">
        <v>284791.8</v>
      </c>
      <c r="CB89" s="56">
        <v>288490.40000000002</v>
      </c>
      <c r="CC89" s="56">
        <v>292189</v>
      </c>
      <c r="CD89" s="56">
        <v>295887.59999999998</v>
      </c>
      <c r="CE89" s="56">
        <v>299586.2</v>
      </c>
      <c r="CF89" s="56">
        <v>303284.8</v>
      </c>
      <c r="CG89" s="56">
        <v>306983.40000000002</v>
      </c>
      <c r="CH89" s="56">
        <v>310682</v>
      </c>
      <c r="CI89" s="56">
        <v>314380.59999999998</v>
      </c>
      <c r="CJ89" s="56">
        <v>318079.2</v>
      </c>
      <c r="CK89" s="56">
        <v>321777.8</v>
      </c>
      <c r="CL89" s="56">
        <v>325476.40000000002</v>
      </c>
      <c r="CM89" s="56">
        <v>329175</v>
      </c>
      <c r="CN89" s="56">
        <v>332873.59999999998</v>
      </c>
      <c r="CO89" s="56">
        <v>336572.2</v>
      </c>
      <c r="CP89" s="56">
        <v>340270.8</v>
      </c>
      <c r="CQ89" s="56">
        <v>343969.4</v>
      </c>
      <c r="CR89" s="56">
        <v>347668</v>
      </c>
      <c r="CS89" s="56">
        <v>351366.6</v>
      </c>
      <c r="CT89" s="56">
        <v>355065.2</v>
      </c>
      <c r="CU89" s="56">
        <v>358763.8</v>
      </c>
      <c r="CV89" s="56">
        <v>362462.4</v>
      </c>
      <c r="CW89" s="56">
        <v>366161</v>
      </c>
      <c r="CX89" s="18"/>
    </row>
    <row r="90" spans="1:102">
      <c r="A90" s="57">
        <v>311153</v>
      </c>
      <c r="B90" s="53" t="s">
        <v>567</v>
      </c>
      <c r="C90" s="32">
        <v>65752.399999999994</v>
      </c>
      <c r="D90" s="10">
        <v>4</v>
      </c>
      <c r="E90" s="49">
        <v>8219.1</v>
      </c>
      <c r="F90" s="50">
        <v>10958.7</v>
      </c>
      <c r="G90" s="56">
        <v>16438.099999999999</v>
      </c>
      <c r="H90" s="56">
        <v>32876.199999999997</v>
      </c>
      <c r="I90" s="56">
        <v>49314.3</v>
      </c>
      <c r="J90" s="56">
        <v>65752.399999999994</v>
      </c>
      <c r="K90" s="56">
        <v>73971.5</v>
      </c>
      <c r="L90" s="56">
        <v>82190.600000000006</v>
      </c>
      <c r="M90" s="56">
        <v>90409.7</v>
      </c>
      <c r="N90" s="56">
        <v>98628.800000000003</v>
      </c>
      <c r="O90" s="56">
        <v>106847.9</v>
      </c>
      <c r="P90" s="56">
        <v>115067</v>
      </c>
      <c r="Q90" s="56">
        <v>123286.1</v>
      </c>
      <c r="R90" s="56">
        <v>131505.20000000001</v>
      </c>
      <c r="S90" s="56">
        <v>139724.29999999999</v>
      </c>
      <c r="T90" s="56">
        <v>147943.4</v>
      </c>
      <c r="U90" s="56">
        <v>156162.5</v>
      </c>
      <c r="V90" s="56">
        <v>164381.6</v>
      </c>
      <c r="W90" s="56">
        <v>172600.7</v>
      </c>
      <c r="X90" s="56">
        <v>180819.8</v>
      </c>
      <c r="Y90" s="56">
        <v>189038.9</v>
      </c>
      <c r="Z90" s="56">
        <v>197258</v>
      </c>
      <c r="AA90" s="56">
        <v>205477.1</v>
      </c>
      <c r="AB90" s="56">
        <v>213696.2</v>
      </c>
      <c r="AC90" s="56">
        <v>221915.3</v>
      </c>
      <c r="AD90" s="56">
        <v>230134.39999999999</v>
      </c>
      <c r="AE90" s="56">
        <v>238353.5</v>
      </c>
      <c r="AF90" s="56">
        <v>246572.6</v>
      </c>
      <c r="AG90" s="56">
        <v>254791.7</v>
      </c>
      <c r="AH90" s="56">
        <v>263010.8</v>
      </c>
      <c r="AI90" s="56">
        <v>271229.90000000002</v>
      </c>
      <c r="AJ90" s="56">
        <v>279449</v>
      </c>
      <c r="AK90" s="56">
        <v>287668.09999999998</v>
      </c>
      <c r="AL90" s="56">
        <v>295887.2</v>
      </c>
      <c r="AM90" s="56">
        <v>304106.3</v>
      </c>
      <c r="AN90" s="56">
        <v>312325.40000000002</v>
      </c>
      <c r="AO90" s="56">
        <v>320544.5</v>
      </c>
      <c r="AP90" s="56">
        <v>328763.59999999998</v>
      </c>
      <c r="AQ90" s="56">
        <v>336982.7</v>
      </c>
      <c r="AR90" s="56">
        <v>345201.8</v>
      </c>
      <c r="AS90" s="56">
        <v>353420.9</v>
      </c>
      <c r="AT90" s="56">
        <v>361640</v>
      </c>
      <c r="AU90" s="56">
        <v>369859.1</v>
      </c>
      <c r="AV90" s="56">
        <v>378078.2</v>
      </c>
      <c r="AW90" s="56">
        <v>386297.3</v>
      </c>
      <c r="AX90" s="56">
        <v>394516.4</v>
      </c>
      <c r="AY90" s="56">
        <v>402735.5</v>
      </c>
      <c r="AZ90" s="56">
        <v>410954.6</v>
      </c>
      <c r="BA90" s="56">
        <v>419173.7</v>
      </c>
      <c r="BB90" s="56">
        <v>427392.8</v>
      </c>
      <c r="BC90" s="56">
        <v>435611.9</v>
      </c>
      <c r="BD90" s="56">
        <v>443831</v>
      </c>
      <c r="BE90" s="56">
        <v>452050.1</v>
      </c>
      <c r="BF90" s="56">
        <v>460269.2</v>
      </c>
      <c r="BG90" s="56">
        <v>468488.3</v>
      </c>
      <c r="BH90" s="56">
        <v>476707.4</v>
      </c>
      <c r="BI90" s="56">
        <v>484926.5</v>
      </c>
      <c r="BJ90" s="56">
        <v>493145.59999999998</v>
      </c>
      <c r="BK90" s="56">
        <v>501364.7</v>
      </c>
      <c r="BL90" s="56">
        <v>509583.8</v>
      </c>
      <c r="BM90" s="56">
        <v>517802.9</v>
      </c>
      <c r="BN90" s="56">
        <v>526022</v>
      </c>
      <c r="BO90" s="56">
        <v>534241.1</v>
      </c>
      <c r="BP90" s="56">
        <v>542460.19999999995</v>
      </c>
      <c r="BQ90" s="56">
        <v>550679.30000000005</v>
      </c>
      <c r="BR90" s="56">
        <v>558898.4</v>
      </c>
      <c r="BS90" s="56">
        <v>567117.5</v>
      </c>
      <c r="BT90" s="56">
        <v>575336.6</v>
      </c>
      <c r="BU90" s="56">
        <v>583555.69999999995</v>
      </c>
      <c r="BV90" s="56">
        <v>591774.80000000005</v>
      </c>
      <c r="BW90" s="56">
        <v>599993.9</v>
      </c>
      <c r="BX90" s="56">
        <v>608213</v>
      </c>
      <c r="BY90" s="56">
        <v>616432.1</v>
      </c>
      <c r="BZ90" s="56">
        <v>624651.19999999995</v>
      </c>
      <c r="CA90" s="56">
        <v>632870.30000000005</v>
      </c>
      <c r="CB90" s="56">
        <v>641089.4</v>
      </c>
      <c r="CC90" s="56">
        <v>649308.5</v>
      </c>
      <c r="CD90" s="56">
        <v>657527.6</v>
      </c>
      <c r="CE90" s="56">
        <v>665746.69999999995</v>
      </c>
      <c r="CF90" s="56">
        <v>673965.8</v>
      </c>
      <c r="CG90" s="56">
        <v>682184.9</v>
      </c>
      <c r="CH90" s="56">
        <v>690404</v>
      </c>
      <c r="CI90" s="56">
        <v>698623.1</v>
      </c>
      <c r="CJ90" s="56">
        <v>706842.2</v>
      </c>
      <c r="CK90" s="56">
        <v>715061.3</v>
      </c>
      <c r="CL90" s="56">
        <v>723280.4</v>
      </c>
      <c r="CM90" s="56">
        <v>731499.5</v>
      </c>
      <c r="CN90" s="56">
        <v>739718.6</v>
      </c>
      <c r="CO90" s="56">
        <v>747937.7</v>
      </c>
      <c r="CP90" s="56">
        <v>756156.8</v>
      </c>
      <c r="CQ90" s="56">
        <v>764375.9</v>
      </c>
      <c r="CR90" s="56">
        <v>772595</v>
      </c>
      <c r="CS90" s="56">
        <v>780814.1</v>
      </c>
      <c r="CT90" s="56">
        <v>789033.2</v>
      </c>
      <c r="CU90" s="56">
        <v>797252.3</v>
      </c>
      <c r="CV90" s="56">
        <v>805471.4</v>
      </c>
      <c r="CW90" s="56">
        <v>813690.5</v>
      </c>
      <c r="CX90" s="18"/>
    </row>
    <row r="91" spans="1:102">
      <c r="A91" s="57">
        <v>311154</v>
      </c>
      <c r="B91" s="53" t="s">
        <v>568</v>
      </c>
      <c r="C91" s="32">
        <v>126174.3</v>
      </c>
      <c r="D91" s="10">
        <v>7</v>
      </c>
      <c r="E91" s="49">
        <v>9012.5</v>
      </c>
      <c r="F91" s="50">
        <v>12016.6</v>
      </c>
      <c r="G91" s="56">
        <v>18024.900000000001</v>
      </c>
      <c r="H91" s="56">
        <v>36049.800000000003</v>
      </c>
      <c r="I91" s="56">
        <v>54074.7</v>
      </c>
      <c r="J91" s="56">
        <v>72099.600000000006</v>
      </c>
      <c r="K91" s="56">
        <v>90124.5</v>
      </c>
      <c r="L91" s="56">
        <v>108149.4</v>
      </c>
      <c r="M91" s="56">
        <v>126174.3</v>
      </c>
      <c r="N91" s="56">
        <v>135186.79999999999</v>
      </c>
      <c r="O91" s="56">
        <v>144199.29999999999</v>
      </c>
      <c r="P91" s="56">
        <v>153211.79999999999</v>
      </c>
      <c r="Q91" s="56">
        <v>162224.29999999999</v>
      </c>
      <c r="R91" s="56">
        <v>171236.8</v>
      </c>
      <c r="S91" s="56">
        <v>180249.3</v>
      </c>
      <c r="T91" s="56">
        <v>189261.8</v>
      </c>
      <c r="U91" s="56">
        <v>198274.3</v>
      </c>
      <c r="V91" s="56">
        <v>207286.8</v>
      </c>
      <c r="W91" s="56">
        <v>216299.3</v>
      </c>
      <c r="X91" s="56">
        <v>225311.8</v>
      </c>
      <c r="Y91" s="56">
        <v>234324.3</v>
      </c>
      <c r="Z91" s="56">
        <v>243336.8</v>
      </c>
      <c r="AA91" s="56">
        <v>252349.3</v>
      </c>
      <c r="AB91" s="56">
        <v>261361.8</v>
      </c>
      <c r="AC91" s="56">
        <v>270374.3</v>
      </c>
      <c r="AD91" s="56">
        <v>279386.8</v>
      </c>
      <c r="AE91" s="56">
        <v>288399.3</v>
      </c>
      <c r="AF91" s="56">
        <v>297411.8</v>
      </c>
      <c r="AG91" s="56">
        <v>306424.3</v>
      </c>
      <c r="AH91" s="56">
        <v>315436.79999999999</v>
      </c>
      <c r="AI91" s="56">
        <v>324449.3</v>
      </c>
      <c r="AJ91" s="56">
        <v>333461.8</v>
      </c>
      <c r="AK91" s="56">
        <v>342474.3</v>
      </c>
      <c r="AL91" s="56">
        <v>351486.8</v>
      </c>
      <c r="AM91" s="56">
        <v>360499.3</v>
      </c>
      <c r="AN91" s="56">
        <v>369511.8</v>
      </c>
      <c r="AO91" s="56">
        <v>378524.3</v>
      </c>
      <c r="AP91" s="56">
        <v>387536.8</v>
      </c>
      <c r="AQ91" s="56">
        <v>396549.3</v>
      </c>
      <c r="AR91" s="56">
        <v>405561.8</v>
      </c>
      <c r="AS91" s="56">
        <v>414574.3</v>
      </c>
      <c r="AT91" s="56">
        <v>423586.8</v>
      </c>
      <c r="AU91" s="56">
        <v>432599.3</v>
      </c>
      <c r="AV91" s="56">
        <v>441611.8</v>
      </c>
      <c r="AW91" s="56">
        <v>450624.3</v>
      </c>
      <c r="AX91" s="56">
        <v>459636.8</v>
      </c>
      <c r="AY91" s="56">
        <v>468649.3</v>
      </c>
      <c r="AZ91" s="56">
        <v>477661.8</v>
      </c>
      <c r="BA91" s="56">
        <v>486674.3</v>
      </c>
      <c r="BB91" s="56">
        <v>495686.8</v>
      </c>
      <c r="BC91" s="56">
        <v>504699.3</v>
      </c>
      <c r="BD91" s="56">
        <v>513711.8</v>
      </c>
      <c r="BE91" s="56">
        <v>522724.3</v>
      </c>
      <c r="BF91" s="56">
        <v>531736.80000000005</v>
      </c>
      <c r="BG91" s="56">
        <v>540749.30000000005</v>
      </c>
      <c r="BH91" s="56">
        <v>549761.80000000005</v>
      </c>
      <c r="BI91" s="56">
        <v>558774.30000000005</v>
      </c>
      <c r="BJ91" s="56">
        <v>567786.80000000005</v>
      </c>
      <c r="BK91" s="56">
        <v>576799.30000000005</v>
      </c>
      <c r="BL91" s="56">
        <v>585811.80000000005</v>
      </c>
      <c r="BM91" s="56">
        <v>594824.30000000005</v>
      </c>
      <c r="BN91" s="56">
        <v>603836.80000000005</v>
      </c>
      <c r="BO91" s="56">
        <v>612849.30000000005</v>
      </c>
      <c r="BP91" s="56">
        <v>621861.80000000005</v>
      </c>
      <c r="BQ91" s="56">
        <v>630874.30000000005</v>
      </c>
      <c r="BR91" s="56">
        <v>639886.80000000005</v>
      </c>
      <c r="BS91" s="56">
        <v>648899.30000000005</v>
      </c>
      <c r="BT91" s="56">
        <v>657911.80000000005</v>
      </c>
      <c r="BU91" s="56">
        <v>666924.30000000005</v>
      </c>
      <c r="BV91" s="56">
        <v>675936.8</v>
      </c>
      <c r="BW91" s="56">
        <v>684949.3</v>
      </c>
      <c r="BX91" s="56">
        <v>693961.8</v>
      </c>
      <c r="BY91" s="56">
        <v>702974.3</v>
      </c>
      <c r="BZ91" s="56">
        <v>711986.8</v>
      </c>
      <c r="CA91" s="56">
        <v>720999.3</v>
      </c>
      <c r="CB91" s="56">
        <v>730011.8</v>
      </c>
      <c r="CC91" s="56">
        <v>739024.3</v>
      </c>
      <c r="CD91" s="56">
        <v>748036.8</v>
      </c>
      <c r="CE91" s="56">
        <v>757049.3</v>
      </c>
      <c r="CF91" s="56">
        <v>766061.8</v>
      </c>
      <c r="CG91" s="56">
        <v>775074.3</v>
      </c>
      <c r="CH91" s="56">
        <v>784086.8</v>
      </c>
      <c r="CI91" s="56">
        <v>793099.3</v>
      </c>
      <c r="CJ91" s="56">
        <v>802111.8</v>
      </c>
      <c r="CK91" s="56">
        <v>811124.3</v>
      </c>
      <c r="CL91" s="56">
        <v>820136.8</v>
      </c>
      <c r="CM91" s="56">
        <v>829149.3</v>
      </c>
      <c r="CN91" s="56">
        <v>838161.8</v>
      </c>
      <c r="CO91" s="56">
        <v>847174.3</v>
      </c>
      <c r="CP91" s="56">
        <v>856186.8</v>
      </c>
      <c r="CQ91" s="56">
        <v>865199.3</v>
      </c>
      <c r="CR91" s="56">
        <v>874211.8</v>
      </c>
      <c r="CS91" s="56">
        <v>883224.3</v>
      </c>
      <c r="CT91" s="56">
        <v>892236.80000000005</v>
      </c>
      <c r="CU91" s="56">
        <v>901249.3</v>
      </c>
      <c r="CV91" s="56">
        <v>910261.8</v>
      </c>
      <c r="CW91" s="56">
        <v>919274.3</v>
      </c>
      <c r="CX91" s="18"/>
    </row>
    <row r="92" spans="1:102">
      <c r="A92" s="57">
        <v>311155</v>
      </c>
      <c r="B92" s="53" t="s">
        <v>569</v>
      </c>
      <c r="C92" s="32">
        <v>292884.5</v>
      </c>
      <c r="D92" s="10">
        <v>17</v>
      </c>
      <c r="E92" s="49">
        <v>8614.2999999999993</v>
      </c>
      <c r="F92" s="50">
        <v>11485.7</v>
      </c>
      <c r="G92" s="56">
        <v>17228.5</v>
      </c>
      <c r="H92" s="56">
        <v>34457</v>
      </c>
      <c r="I92" s="56">
        <v>51685.5</v>
      </c>
      <c r="J92" s="56">
        <v>68914</v>
      </c>
      <c r="K92" s="56">
        <v>86142.5</v>
      </c>
      <c r="L92" s="56">
        <v>103371</v>
      </c>
      <c r="M92" s="56">
        <v>120599.5</v>
      </c>
      <c r="N92" s="56">
        <v>137828</v>
      </c>
      <c r="O92" s="56">
        <v>155056.5</v>
      </c>
      <c r="P92" s="56">
        <v>172285</v>
      </c>
      <c r="Q92" s="56">
        <v>189513.5</v>
      </c>
      <c r="R92" s="56">
        <v>206742</v>
      </c>
      <c r="S92" s="56">
        <v>223970.5</v>
      </c>
      <c r="T92" s="56">
        <v>241199</v>
      </c>
      <c r="U92" s="56">
        <v>258427.5</v>
      </c>
      <c r="V92" s="56">
        <v>275656</v>
      </c>
      <c r="W92" s="56">
        <v>292884.5</v>
      </c>
      <c r="X92" s="56">
        <v>301498.8</v>
      </c>
      <c r="Y92" s="56">
        <v>310113.09999999998</v>
      </c>
      <c r="Z92" s="56">
        <v>318727.40000000002</v>
      </c>
      <c r="AA92" s="56">
        <v>327341.7</v>
      </c>
      <c r="AB92" s="56">
        <v>335956</v>
      </c>
      <c r="AC92" s="56">
        <v>344570.3</v>
      </c>
      <c r="AD92" s="56">
        <v>353184.6</v>
      </c>
      <c r="AE92" s="56">
        <v>361798.9</v>
      </c>
      <c r="AF92" s="56">
        <v>370413.2</v>
      </c>
      <c r="AG92" s="56">
        <v>379027.5</v>
      </c>
      <c r="AH92" s="56">
        <v>387641.8</v>
      </c>
      <c r="AI92" s="56">
        <v>396256.1</v>
      </c>
      <c r="AJ92" s="56">
        <v>404870.40000000002</v>
      </c>
      <c r="AK92" s="56">
        <v>413484.7</v>
      </c>
      <c r="AL92" s="56">
        <v>422099</v>
      </c>
      <c r="AM92" s="56">
        <v>430713.3</v>
      </c>
      <c r="AN92" s="56">
        <v>439327.6</v>
      </c>
      <c r="AO92" s="56">
        <v>447941.9</v>
      </c>
      <c r="AP92" s="56">
        <v>456556.2</v>
      </c>
      <c r="AQ92" s="56">
        <v>465170.5</v>
      </c>
      <c r="AR92" s="56">
        <v>473784.8</v>
      </c>
      <c r="AS92" s="56">
        <v>482399.1</v>
      </c>
      <c r="AT92" s="56">
        <v>491013.4</v>
      </c>
      <c r="AU92" s="56">
        <v>499627.7</v>
      </c>
      <c r="AV92" s="56">
        <v>508242</v>
      </c>
      <c r="AW92" s="56">
        <v>516856.3</v>
      </c>
      <c r="AX92" s="56">
        <v>525470.6</v>
      </c>
      <c r="AY92" s="56">
        <v>534084.9</v>
      </c>
      <c r="AZ92" s="56">
        <v>542699.19999999995</v>
      </c>
      <c r="BA92" s="56">
        <v>551313.5</v>
      </c>
      <c r="BB92" s="56">
        <v>559927.80000000005</v>
      </c>
      <c r="BC92" s="56">
        <v>568542.1</v>
      </c>
      <c r="BD92" s="56">
        <v>577156.4</v>
      </c>
      <c r="BE92" s="56">
        <v>585770.69999999995</v>
      </c>
      <c r="BF92" s="56">
        <v>594385</v>
      </c>
      <c r="BG92" s="56">
        <v>602999.30000000005</v>
      </c>
      <c r="BH92" s="56">
        <v>611613.6</v>
      </c>
      <c r="BI92" s="56">
        <v>620227.9</v>
      </c>
      <c r="BJ92" s="56">
        <v>628842.19999999995</v>
      </c>
      <c r="BK92" s="56">
        <v>637456.5</v>
      </c>
      <c r="BL92" s="56">
        <v>646070.80000000005</v>
      </c>
      <c r="BM92" s="56">
        <v>654685.1</v>
      </c>
      <c r="BN92" s="56">
        <v>663299.4</v>
      </c>
      <c r="BO92" s="56">
        <v>671913.7</v>
      </c>
      <c r="BP92" s="56">
        <v>680528</v>
      </c>
      <c r="BQ92" s="56">
        <v>689142.3</v>
      </c>
      <c r="BR92" s="56">
        <v>697756.6</v>
      </c>
      <c r="BS92" s="56">
        <v>706370.9</v>
      </c>
      <c r="BT92" s="56">
        <v>714985.2</v>
      </c>
      <c r="BU92" s="56">
        <v>723599.5</v>
      </c>
      <c r="BV92" s="56">
        <v>732213.8</v>
      </c>
      <c r="BW92" s="56">
        <v>740828.1</v>
      </c>
      <c r="BX92" s="56">
        <v>749442.4</v>
      </c>
      <c r="BY92" s="56">
        <v>758056.7</v>
      </c>
      <c r="BZ92" s="56">
        <v>766671</v>
      </c>
      <c r="CA92" s="56">
        <v>775285.3</v>
      </c>
      <c r="CB92" s="56">
        <v>783899.6</v>
      </c>
      <c r="CC92" s="56">
        <v>792513.9</v>
      </c>
      <c r="CD92" s="56">
        <v>801128.2</v>
      </c>
      <c r="CE92" s="56">
        <v>809742.5</v>
      </c>
      <c r="CF92" s="56">
        <v>818356.8</v>
      </c>
      <c r="CG92" s="56">
        <v>826971.1</v>
      </c>
      <c r="CH92" s="56">
        <v>835585.4</v>
      </c>
      <c r="CI92" s="56">
        <v>844199.7</v>
      </c>
      <c r="CJ92" s="56">
        <v>852814</v>
      </c>
      <c r="CK92" s="56">
        <v>861428.3</v>
      </c>
      <c r="CL92" s="56">
        <v>870042.6</v>
      </c>
      <c r="CM92" s="56">
        <v>878656.9</v>
      </c>
      <c r="CN92" s="56">
        <v>887271.2</v>
      </c>
      <c r="CO92" s="56">
        <v>895885.5</v>
      </c>
      <c r="CP92" s="56">
        <v>904499.8</v>
      </c>
      <c r="CQ92" s="56">
        <v>913114.1</v>
      </c>
      <c r="CR92" s="56">
        <v>921728.4</v>
      </c>
      <c r="CS92" s="56">
        <v>930342.7</v>
      </c>
      <c r="CT92" s="56">
        <v>938957</v>
      </c>
      <c r="CU92" s="56">
        <v>947571.3</v>
      </c>
      <c r="CV92" s="56">
        <v>956185.59999999998</v>
      </c>
      <c r="CW92" s="56">
        <v>964799.9</v>
      </c>
      <c r="CX92" s="18"/>
    </row>
    <row r="93" spans="1:102">
      <c r="A93" s="57">
        <v>311157</v>
      </c>
      <c r="B93" s="53" t="s">
        <v>570</v>
      </c>
      <c r="C93" s="32">
        <v>57762</v>
      </c>
      <c r="D93" s="3">
        <v>3</v>
      </c>
      <c r="E93" s="49">
        <v>9627</v>
      </c>
      <c r="F93" s="50">
        <v>12836</v>
      </c>
      <c r="G93" s="56">
        <v>19254</v>
      </c>
      <c r="H93" s="56">
        <v>38508</v>
      </c>
      <c r="I93" s="56">
        <v>57762</v>
      </c>
      <c r="J93" s="56">
        <v>67389</v>
      </c>
      <c r="K93" s="56">
        <v>77016</v>
      </c>
      <c r="L93" s="56">
        <v>86643</v>
      </c>
      <c r="M93" s="56">
        <v>96270</v>
      </c>
      <c r="N93" s="56">
        <v>105897</v>
      </c>
      <c r="O93" s="56">
        <v>115524</v>
      </c>
      <c r="P93" s="56">
        <v>125151</v>
      </c>
      <c r="Q93" s="56">
        <v>134778</v>
      </c>
      <c r="R93" s="56">
        <v>144405</v>
      </c>
      <c r="S93" s="56">
        <v>154032</v>
      </c>
      <c r="T93" s="56">
        <v>163659</v>
      </c>
      <c r="U93" s="56">
        <v>173286</v>
      </c>
      <c r="V93" s="56">
        <v>182913</v>
      </c>
      <c r="W93" s="56">
        <v>192540</v>
      </c>
      <c r="X93" s="56">
        <v>202167</v>
      </c>
      <c r="Y93" s="56">
        <v>211794</v>
      </c>
      <c r="Z93" s="56">
        <v>221421</v>
      </c>
      <c r="AA93" s="56">
        <v>231048</v>
      </c>
      <c r="AB93" s="56">
        <v>240675</v>
      </c>
      <c r="AC93" s="56">
        <v>250302</v>
      </c>
      <c r="AD93" s="56">
        <v>259929</v>
      </c>
      <c r="AE93" s="56">
        <v>269556</v>
      </c>
      <c r="AF93" s="56">
        <v>279183</v>
      </c>
      <c r="AG93" s="56">
        <v>288810</v>
      </c>
      <c r="AH93" s="56">
        <v>298437</v>
      </c>
      <c r="AI93" s="56">
        <v>308064</v>
      </c>
      <c r="AJ93" s="56">
        <v>317691</v>
      </c>
      <c r="AK93" s="56">
        <v>327318</v>
      </c>
      <c r="AL93" s="56">
        <v>336945</v>
      </c>
      <c r="AM93" s="56">
        <v>346572</v>
      </c>
      <c r="AN93" s="56">
        <v>356199</v>
      </c>
      <c r="AO93" s="56">
        <v>365826</v>
      </c>
      <c r="AP93" s="56">
        <v>375453</v>
      </c>
      <c r="AQ93" s="56">
        <v>385080</v>
      </c>
      <c r="AR93" s="56">
        <v>394707</v>
      </c>
      <c r="AS93" s="56">
        <v>404334</v>
      </c>
      <c r="AT93" s="56">
        <v>413961</v>
      </c>
      <c r="AU93" s="56">
        <v>423588</v>
      </c>
      <c r="AV93" s="56">
        <v>433215</v>
      </c>
      <c r="AW93" s="56">
        <v>442842</v>
      </c>
      <c r="AX93" s="56">
        <v>452469</v>
      </c>
      <c r="AY93" s="56">
        <v>462096</v>
      </c>
      <c r="AZ93" s="56">
        <v>471723</v>
      </c>
      <c r="BA93" s="56">
        <v>481350</v>
      </c>
      <c r="BB93" s="56">
        <v>490977</v>
      </c>
      <c r="BC93" s="56">
        <v>500604</v>
      </c>
      <c r="BD93" s="56">
        <v>510231</v>
      </c>
      <c r="BE93" s="56">
        <v>519858</v>
      </c>
      <c r="BF93" s="56">
        <v>529485</v>
      </c>
      <c r="BG93" s="56">
        <v>539112</v>
      </c>
      <c r="BH93" s="56">
        <v>548739</v>
      </c>
      <c r="BI93" s="56">
        <v>558366</v>
      </c>
      <c r="BJ93" s="56">
        <v>567993</v>
      </c>
      <c r="BK93" s="56">
        <v>577620</v>
      </c>
      <c r="BL93" s="56">
        <v>587247</v>
      </c>
      <c r="BM93" s="56">
        <v>596874</v>
      </c>
      <c r="BN93" s="56">
        <v>606501</v>
      </c>
      <c r="BO93" s="56">
        <v>616128</v>
      </c>
      <c r="BP93" s="56">
        <v>625755</v>
      </c>
      <c r="BQ93" s="56">
        <v>635382</v>
      </c>
      <c r="BR93" s="56">
        <v>645009</v>
      </c>
      <c r="BS93" s="56">
        <v>654636</v>
      </c>
      <c r="BT93" s="56">
        <v>664263</v>
      </c>
      <c r="BU93" s="56">
        <v>673890</v>
      </c>
      <c r="BV93" s="56">
        <v>683517</v>
      </c>
      <c r="BW93" s="56">
        <v>693144</v>
      </c>
      <c r="BX93" s="56">
        <v>702771</v>
      </c>
      <c r="BY93" s="56">
        <v>712398</v>
      </c>
      <c r="BZ93" s="56">
        <v>722025</v>
      </c>
      <c r="CA93" s="56">
        <v>731652</v>
      </c>
      <c r="CB93" s="56">
        <v>741279</v>
      </c>
      <c r="CC93" s="56">
        <v>750906</v>
      </c>
      <c r="CD93" s="56">
        <v>760533</v>
      </c>
      <c r="CE93" s="56">
        <v>770160</v>
      </c>
      <c r="CF93" s="56">
        <v>779787</v>
      </c>
      <c r="CG93" s="56">
        <v>789414</v>
      </c>
      <c r="CH93" s="56">
        <v>799041</v>
      </c>
      <c r="CI93" s="56">
        <v>808668</v>
      </c>
      <c r="CJ93" s="56">
        <v>818295</v>
      </c>
      <c r="CK93" s="56">
        <v>827922</v>
      </c>
      <c r="CL93" s="56">
        <v>837549</v>
      </c>
      <c r="CM93" s="56">
        <v>847176</v>
      </c>
      <c r="CN93" s="56">
        <v>856803</v>
      </c>
      <c r="CO93" s="56">
        <v>866430</v>
      </c>
      <c r="CP93" s="56">
        <v>876057</v>
      </c>
      <c r="CQ93" s="56">
        <v>885684</v>
      </c>
      <c r="CR93" s="56">
        <v>895311</v>
      </c>
      <c r="CS93" s="56">
        <v>904938</v>
      </c>
      <c r="CT93" s="56">
        <v>914565</v>
      </c>
      <c r="CU93" s="56">
        <v>924192</v>
      </c>
      <c r="CV93" s="56">
        <v>933819</v>
      </c>
      <c r="CW93" s="56">
        <v>943446</v>
      </c>
      <c r="CX93" s="18"/>
    </row>
    <row r="94" spans="1:102">
      <c r="A94" s="52">
        <v>311200</v>
      </c>
      <c r="B94" s="53" t="s">
        <v>544</v>
      </c>
      <c r="C94" s="32">
        <v>32394.400000000001</v>
      </c>
      <c r="D94" s="9">
        <v>8</v>
      </c>
      <c r="E94" s="49">
        <v>2024.7</v>
      </c>
      <c r="F94" s="50">
        <v>2699.5</v>
      </c>
      <c r="G94" s="56">
        <v>4049.3</v>
      </c>
      <c r="H94" s="56">
        <v>8098.6</v>
      </c>
      <c r="I94" s="56">
        <v>12147.9</v>
      </c>
      <c r="J94" s="56">
        <v>16197.2</v>
      </c>
      <c r="K94" s="56">
        <v>20246.5</v>
      </c>
      <c r="L94" s="56">
        <v>24295.8</v>
      </c>
      <c r="M94" s="56">
        <v>28345.1</v>
      </c>
      <c r="N94" s="56">
        <v>32394.400000000001</v>
      </c>
      <c r="O94" s="56">
        <v>34419.1</v>
      </c>
      <c r="P94" s="56">
        <v>36443.800000000003</v>
      </c>
      <c r="Q94" s="56">
        <v>38468.5</v>
      </c>
      <c r="R94" s="56">
        <v>40493.199999999997</v>
      </c>
      <c r="S94" s="56">
        <v>42517.9</v>
      </c>
      <c r="T94" s="56">
        <v>44542.6</v>
      </c>
      <c r="U94" s="56">
        <v>46567.3</v>
      </c>
      <c r="V94" s="56">
        <v>48592</v>
      </c>
      <c r="W94" s="56">
        <v>50616.7</v>
      </c>
      <c r="X94" s="56">
        <v>52641.4</v>
      </c>
      <c r="Y94" s="56">
        <v>54666.1</v>
      </c>
      <c r="Z94" s="56">
        <v>56690.8</v>
      </c>
      <c r="AA94" s="56">
        <v>58715.5</v>
      </c>
      <c r="AB94" s="56">
        <v>60740.2</v>
      </c>
      <c r="AC94" s="56">
        <v>62764.9</v>
      </c>
      <c r="AD94" s="56">
        <v>64789.599999999999</v>
      </c>
      <c r="AE94" s="56">
        <v>66814.3</v>
      </c>
      <c r="AF94" s="56">
        <v>68839</v>
      </c>
      <c r="AG94" s="56">
        <v>70863.7</v>
      </c>
      <c r="AH94" s="56">
        <v>72888.399999999994</v>
      </c>
      <c r="AI94" s="56">
        <v>74913.100000000006</v>
      </c>
      <c r="AJ94" s="56">
        <v>76937.8</v>
      </c>
      <c r="AK94" s="56">
        <v>78962.5</v>
      </c>
      <c r="AL94" s="56">
        <v>80987.199999999997</v>
      </c>
      <c r="AM94" s="56">
        <v>83011.899999999994</v>
      </c>
      <c r="AN94" s="56">
        <v>85036.6</v>
      </c>
      <c r="AO94" s="56">
        <v>87061.3</v>
      </c>
      <c r="AP94" s="56">
        <v>89086</v>
      </c>
      <c r="AQ94" s="56">
        <v>91110.7</v>
      </c>
      <c r="AR94" s="56">
        <v>93135.4</v>
      </c>
      <c r="AS94" s="56">
        <v>95160.1</v>
      </c>
      <c r="AT94" s="56">
        <v>97184.8</v>
      </c>
      <c r="AU94" s="56">
        <v>99209.5</v>
      </c>
      <c r="AV94" s="56">
        <v>101234.2</v>
      </c>
      <c r="AW94" s="56">
        <v>103258.9</v>
      </c>
      <c r="AX94" s="56">
        <v>105283.6</v>
      </c>
      <c r="AY94" s="56">
        <v>107308.3</v>
      </c>
      <c r="AZ94" s="56">
        <v>109333</v>
      </c>
      <c r="BA94" s="56">
        <v>111357.7</v>
      </c>
      <c r="BB94" s="56">
        <v>113382.39999999999</v>
      </c>
      <c r="BC94" s="56">
        <v>115407.1</v>
      </c>
      <c r="BD94" s="56">
        <v>117431.8</v>
      </c>
      <c r="BE94" s="56">
        <v>119456.5</v>
      </c>
      <c r="BF94" s="56">
        <v>121481.2</v>
      </c>
      <c r="BG94" s="56">
        <v>123505.9</v>
      </c>
      <c r="BH94" s="56">
        <v>125530.6</v>
      </c>
      <c r="BI94" s="56">
        <v>127555.3</v>
      </c>
      <c r="BJ94" s="56">
        <v>129580</v>
      </c>
      <c r="BK94" s="56">
        <v>131604.70000000001</v>
      </c>
      <c r="BL94" s="56">
        <v>133629.4</v>
      </c>
      <c r="BM94" s="56">
        <v>135654.1</v>
      </c>
      <c r="BN94" s="56">
        <v>137678.79999999999</v>
      </c>
      <c r="BO94" s="56">
        <v>139703.5</v>
      </c>
      <c r="BP94" s="56">
        <v>141728.20000000001</v>
      </c>
      <c r="BQ94" s="56">
        <v>143752.9</v>
      </c>
      <c r="BR94" s="56">
        <v>145777.60000000001</v>
      </c>
      <c r="BS94" s="56">
        <v>147802.29999999999</v>
      </c>
      <c r="BT94" s="56">
        <v>149827</v>
      </c>
      <c r="BU94" s="56">
        <v>151851.70000000001</v>
      </c>
      <c r="BV94" s="56">
        <v>153876.4</v>
      </c>
      <c r="BW94" s="56">
        <v>155901.1</v>
      </c>
      <c r="BX94" s="56">
        <v>157925.79999999999</v>
      </c>
      <c r="BY94" s="56">
        <v>159950.5</v>
      </c>
      <c r="BZ94" s="56">
        <v>161975.20000000001</v>
      </c>
      <c r="CA94" s="56">
        <v>163999.9</v>
      </c>
      <c r="CB94" s="56">
        <v>166024.6</v>
      </c>
      <c r="CC94" s="56">
        <v>168049.3</v>
      </c>
      <c r="CD94" s="56">
        <v>170074</v>
      </c>
      <c r="CE94" s="56">
        <v>172098.7</v>
      </c>
      <c r="CF94" s="56">
        <v>174123.4</v>
      </c>
      <c r="CG94" s="56">
        <v>176148.1</v>
      </c>
      <c r="CH94" s="56">
        <v>178172.79999999999</v>
      </c>
      <c r="CI94" s="56">
        <v>180197.5</v>
      </c>
      <c r="CJ94" s="56">
        <v>182222.2</v>
      </c>
      <c r="CK94" s="56">
        <v>184246.9</v>
      </c>
      <c r="CL94" s="56">
        <v>186271.6</v>
      </c>
      <c r="CM94" s="56">
        <v>188296.3</v>
      </c>
      <c r="CN94" s="56">
        <v>190321</v>
      </c>
      <c r="CO94" s="56">
        <v>192345.7</v>
      </c>
      <c r="CP94" s="56">
        <v>194370.4</v>
      </c>
      <c r="CQ94" s="56">
        <v>196395.1</v>
      </c>
      <c r="CR94" s="56">
        <v>198419.8</v>
      </c>
      <c r="CS94" s="56">
        <v>200444.5</v>
      </c>
      <c r="CT94" s="56">
        <v>202469.2</v>
      </c>
      <c r="CU94" s="56">
        <v>204493.9</v>
      </c>
      <c r="CV94" s="56">
        <v>206518.6</v>
      </c>
      <c r="CW94" s="56">
        <v>208543.3</v>
      </c>
      <c r="CX94" s="18"/>
    </row>
    <row r="95" spans="1:102" ht="24">
      <c r="A95" s="52">
        <v>311210</v>
      </c>
      <c r="B95" s="53" t="s">
        <v>545</v>
      </c>
      <c r="C95" s="32">
        <v>125492</v>
      </c>
      <c r="D95" s="9">
        <v>20</v>
      </c>
      <c r="E95" s="49">
        <v>3137.3</v>
      </c>
      <c r="F95" s="50">
        <v>4183.1000000000004</v>
      </c>
      <c r="G95" s="56">
        <v>6274.6</v>
      </c>
      <c r="H95" s="56">
        <v>12549.2</v>
      </c>
      <c r="I95" s="56">
        <v>18823.8</v>
      </c>
      <c r="J95" s="56">
        <v>25098.400000000001</v>
      </c>
      <c r="K95" s="56">
        <v>31373</v>
      </c>
      <c r="L95" s="56">
        <v>37647.599999999999</v>
      </c>
      <c r="M95" s="56">
        <v>43922.2</v>
      </c>
      <c r="N95" s="56">
        <v>50196.800000000003</v>
      </c>
      <c r="O95" s="56">
        <v>56471.4</v>
      </c>
      <c r="P95" s="56">
        <v>62746</v>
      </c>
      <c r="Q95" s="56">
        <v>69020.600000000006</v>
      </c>
      <c r="R95" s="56">
        <v>75295.199999999997</v>
      </c>
      <c r="S95" s="56">
        <v>81569.8</v>
      </c>
      <c r="T95" s="56">
        <v>87844.4</v>
      </c>
      <c r="U95" s="56">
        <v>94119</v>
      </c>
      <c r="V95" s="56">
        <v>100393.60000000001</v>
      </c>
      <c r="W95" s="56">
        <v>106668.2</v>
      </c>
      <c r="X95" s="56">
        <v>112942.8</v>
      </c>
      <c r="Y95" s="56">
        <v>119217.4</v>
      </c>
      <c r="Z95" s="56">
        <v>125492</v>
      </c>
      <c r="AA95" s="56">
        <v>128629.3</v>
      </c>
      <c r="AB95" s="56">
        <v>131766.6</v>
      </c>
      <c r="AC95" s="56">
        <v>134903.9</v>
      </c>
      <c r="AD95" s="56">
        <v>138041.20000000001</v>
      </c>
      <c r="AE95" s="56">
        <v>141178.5</v>
      </c>
      <c r="AF95" s="56">
        <v>144315.79999999999</v>
      </c>
      <c r="AG95" s="56">
        <v>147453.1</v>
      </c>
      <c r="AH95" s="56">
        <v>150590.39999999999</v>
      </c>
      <c r="AI95" s="56">
        <v>153727.70000000001</v>
      </c>
      <c r="AJ95" s="56">
        <v>156865</v>
      </c>
      <c r="AK95" s="56">
        <v>160002.29999999999</v>
      </c>
      <c r="AL95" s="56">
        <v>163139.6</v>
      </c>
      <c r="AM95" s="56">
        <v>166276.9</v>
      </c>
      <c r="AN95" s="56">
        <v>169414.2</v>
      </c>
      <c r="AO95" s="56">
        <v>172551.5</v>
      </c>
      <c r="AP95" s="56">
        <v>175688.8</v>
      </c>
      <c r="AQ95" s="56">
        <v>178826.1</v>
      </c>
      <c r="AR95" s="56">
        <v>181963.4</v>
      </c>
      <c r="AS95" s="56">
        <v>185100.7</v>
      </c>
      <c r="AT95" s="56">
        <v>188238</v>
      </c>
      <c r="AU95" s="56">
        <v>191375.3</v>
      </c>
      <c r="AV95" s="56">
        <v>194512.6</v>
      </c>
      <c r="AW95" s="56">
        <v>197649.9</v>
      </c>
      <c r="AX95" s="56">
        <v>200787.20000000001</v>
      </c>
      <c r="AY95" s="56">
        <v>203924.5</v>
      </c>
      <c r="AZ95" s="56">
        <v>207061.8</v>
      </c>
      <c r="BA95" s="56">
        <v>210199.1</v>
      </c>
      <c r="BB95" s="56">
        <v>213336.4</v>
      </c>
      <c r="BC95" s="56">
        <v>216473.7</v>
      </c>
      <c r="BD95" s="56">
        <v>219611</v>
      </c>
      <c r="BE95" s="56">
        <v>222748.3</v>
      </c>
      <c r="BF95" s="56">
        <v>225885.6</v>
      </c>
      <c r="BG95" s="56">
        <v>229022.9</v>
      </c>
      <c r="BH95" s="56">
        <v>232160.2</v>
      </c>
      <c r="BI95" s="56">
        <v>235297.5</v>
      </c>
      <c r="BJ95" s="56">
        <v>238434.8</v>
      </c>
      <c r="BK95" s="56">
        <v>241572.1</v>
      </c>
      <c r="BL95" s="56">
        <v>244709.4</v>
      </c>
      <c r="BM95" s="56">
        <v>247846.7</v>
      </c>
      <c r="BN95" s="56">
        <v>250984</v>
      </c>
      <c r="BO95" s="56">
        <v>254121.3</v>
      </c>
      <c r="BP95" s="56">
        <v>257258.6</v>
      </c>
      <c r="BQ95" s="56">
        <v>260395.9</v>
      </c>
      <c r="BR95" s="56">
        <v>263533.2</v>
      </c>
      <c r="BS95" s="56">
        <v>266670.5</v>
      </c>
      <c r="BT95" s="56">
        <v>269807.8</v>
      </c>
      <c r="BU95" s="56">
        <v>272945.09999999998</v>
      </c>
      <c r="BV95" s="56">
        <v>276082.40000000002</v>
      </c>
      <c r="BW95" s="56">
        <v>279219.7</v>
      </c>
      <c r="BX95" s="56">
        <v>282357</v>
      </c>
      <c r="BY95" s="56">
        <v>285494.3</v>
      </c>
      <c r="BZ95" s="56">
        <v>288631.59999999998</v>
      </c>
      <c r="CA95" s="56">
        <v>291768.90000000002</v>
      </c>
      <c r="CB95" s="56">
        <v>294906.2</v>
      </c>
      <c r="CC95" s="56">
        <v>298043.5</v>
      </c>
      <c r="CD95" s="56">
        <v>301180.79999999999</v>
      </c>
      <c r="CE95" s="56">
        <v>304318.09999999998</v>
      </c>
      <c r="CF95" s="56">
        <v>307455.40000000002</v>
      </c>
      <c r="CG95" s="56">
        <v>310592.7</v>
      </c>
      <c r="CH95" s="56">
        <v>313730</v>
      </c>
      <c r="CI95" s="56">
        <v>316867.3</v>
      </c>
      <c r="CJ95" s="56">
        <v>320004.59999999998</v>
      </c>
      <c r="CK95" s="56">
        <v>323141.90000000002</v>
      </c>
      <c r="CL95" s="56">
        <v>326279.2</v>
      </c>
      <c r="CM95" s="56">
        <v>329416.5</v>
      </c>
      <c r="CN95" s="56">
        <v>332553.8</v>
      </c>
      <c r="CO95" s="56">
        <v>335691.1</v>
      </c>
      <c r="CP95" s="56">
        <v>338828.4</v>
      </c>
      <c r="CQ95" s="56">
        <v>341965.7</v>
      </c>
      <c r="CR95" s="56">
        <v>345103</v>
      </c>
      <c r="CS95" s="56">
        <v>348240.3</v>
      </c>
      <c r="CT95" s="56">
        <v>351377.6</v>
      </c>
      <c r="CU95" s="56">
        <v>354514.9</v>
      </c>
      <c r="CV95" s="56">
        <v>357652.2</v>
      </c>
      <c r="CW95" s="56">
        <v>360789.5</v>
      </c>
      <c r="CX95" s="18"/>
    </row>
    <row r="96" spans="1:102" ht="24">
      <c r="A96" s="52">
        <v>311220</v>
      </c>
      <c r="B96" s="53" t="s">
        <v>546</v>
      </c>
      <c r="C96" s="32">
        <v>408433.5</v>
      </c>
      <c r="D96" s="9">
        <v>45</v>
      </c>
      <c r="E96" s="49">
        <v>4538.2</v>
      </c>
      <c r="F96" s="50">
        <v>6050.9</v>
      </c>
      <c r="G96" s="56">
        <v>9076.2999999999993</v>
      </c>
      <c r="H96" s="56">
        <v>18152.599999999999</v>
      </c>
      <c r="I96" s="56">
        <v>27228.9</v>
      </c>
      <c r="J96" s="56">
        <v>36305.199999999997</v>
      </c>
      <c r="K96" s="56">
        <v>45381.5</v>
      </c>
      <c r="L96" s="56">
        <v>54457.8</v>
      </c>
      <c r="M96" s="56">
        <v>63534.1</v>
      </c>
      <c r="N96" s="56">
        <v>72610.399999999994</v>
      </c>
      <c r="O96" s="56">
        <v>81686.7</v>
      </c>
      <c r="P96" s="56">
        <v>90763</v>
      </c>
      <c r="Q96" s="56">
        <v>99839.3</v>
      </c>
      <c r="R96" s="56">
        <v>108915.6</v>
      </c>
      <c r="S96" s="56">
        <v>117991.9</v>
      </c>
      <c r="T96" s="56">
        <v>127068.2</v>
      </c>
      <c r="U96" s="56">
        <v>136144.5</v>
      </c>
      <c r="V96" s="56">
        <v>145220.79999999999</v>
      </c>
      <c r="W96" s="56">
        <v>154297.1</v>
      </c>
      <c r="X96" s="56">
        <v>163373.4</v>
      </c>
      <c r="Y96" s="56">
        <v>172449.7</v>
      </c>
      <c r="Z96" s="56">
        <v>181526</v>
      </c>
      <c r="AA96" s="56">
        <v>190602.3</v>
      </c>
      <c r="AB96" s="56">
        <v>199678.6</v>
      </c>
      <c r="AC96" s="56">
        <v>208754.9</v>
      </c>
      <c r="AD96" s="56">
        <v>217831.2</v>
      </c>
      <c r="AE96" s="56">
        <v>226907.5</v>
      </c>
      <c r="AF96" s="56">
        <v>235983.8</v>
      </c>
      <c r="AG96" s="56">
        <v>245060.1</v>
      </c>
      <c r="AH96" s="56">
        <v>254136.4</v>
      </c>
      <c r="AI96" s="56">
        <v>263212.7</v>
      </c>
      <c r="AJ96" s="56">
        <v>272289</v>
      </c>
      <c r="AK96" s="56">
        <v>281365.3</v>
      </c>
      <c r="AL96" s="56">
        <v>290441.59999999998</v>
      </c>
      <c r="AM96" s="56">
        <v>299517.90000000002</v>
      </c>
      <c r="AN96" s="56">
        <v>308594.2</v>
      </c>
      <c r="AO96" s="56">
        <v>317670.5</v>
      </c>
      <c r="AP96" s="56">
        <v>326746.8</v>
      </c>
      <c r="AQ96" s="56">
        <v>335823.1</v>
      </c>
      <c r="AR96" s="56">
        <v>344899.4</v>
      </c>
      <c r="AS96" s="56">
        <v>353975.7</v>
      </c>
      <c r="AT96" s="56">
        <v>363052</v>
      </c>
      <c r="AU96" s="56">
        <v>372128.3</v>
      </c>
      <c r="AV96" s="56">
        <v>381204.6</v>
      </c>
      <c r="AW96" s="56">
        <v>390280.9</v>
      </c>
      <c r="AX96" s="56">
        <v>399357.2</v>
      </c>
      <c r="AY96" s="56">
        <v>408433.5</v>
      </c>
      <c r="AZ96" s="56">
        <v>412971.7</v>
      </c>
      <c r="BA96" s="56">
        <v>417509.9</v>
      </c>
      <c r="BB96" s="56">
        <v>422048.1</v>
      </c>
      <c r="BC96" s="56">
        <v>426586.3</v>
      </c>
      <c r="BD96" s="56">
        <v>431124.5</v>
      </c>
      <c r="BE96" s="56">
        <v>435662.7</v>
      </c>
      <c r="BF96" s="56">
        <v>440200.9</v>
      </c>
      <c r="BG96" s="56">
        <v>444739.1</v>
      </c>
      <c r="BH96" s="56">
        <v>449277.3</v>
      </c>
      <c r="BI96" s="56">
        <v>453815.5</v>
      </c>
      <c r="BJ96" s="56">
        <v>458353.7</v>
      </c>
      <c r="BK96" s="56">
        <v>462891.9</v>
      </c>
      <c r="BL96" s="56">
        <v>467430.1</v>
      </c>
      <c r="BM96" s="56">
        <v>471968.3</v>
      </c>
      <c r="BN96" s="56">
        <v>476506.5</v>
      </c>
      <c r="BO96" s="56">
        <v>481044.7</v>
      </c>
      <c r="BP96" s="56">
        <v>485582.9</v>
      </c>
      <c r="BQ96" s="56">
        <v>490121.1</v>
      </c>
      <c r="BR96" s="56">
        <v>494659.3</v>
      </c>
      <c r="BS96" s="56">
        <v>499197.5</v>
      </c>
      <c r="BT96" s="56">
        <v>503735.7</v>
      </c>
      <c r="BU96" s="56">
        <v>508273.9</v>
      </c>
      <c r="BV96" s="56">
        <v>512812.1</v>
      </c>
      <c r="BW96" s="56">
        <v>517350.3</v>
      </c>
      <c r="BX96" s="56">
        <v>521888.5</v>
      </c>
      <c r="BY96" s="56">
        <v>526426.69999999995</v>
      </c>
      <c r="BZ96" s="56">
        <v>530964.9</v>
      </c>
      <c r="CA96" s="56">
        <v>535503.1</v>
      </c>
      <c r="CB96" s="56">
        <v>540041.30000000005</v>
      </c>
      <c r="CC96" s="56">
        <v>544579.5</v>
      </c>
      <c r="CD96" s="56">
        <v>549117.69999999995</v>
      </c>
      <c r="CE96" s="56">
        <v>553655.9</v>
      </c>
      <c r="CF96" s="56">
        <v>558194.1</v>
      </c>
      <c r="CG96" s="56">
        <v>562732.30000000005</v>
      </c>
      <c r="CH96" s="56">
        <v>567270.5</v>
      </c>
      <c r="CI96" s="56">
        <v>571808.69999999995</v>
      </c>
      <c r="CJ96" s="56">
        <v>576346.9</v>
      </c>
      <c r="CK96" s="56">
        <v>580885.1</v>
      </c>
      <c r="CL96" s="56">
        <v>585423.30000000005</v>
      </c>
      <c r="CM96" s="56">
        <v>589961.5</v>
      </c>
      <c r="CN96" s="56">
        <v>594499.69999999995</v>
      </c>
      <c r="CO96" s="56">
        <v>599037.9</v>
      </c>
      <c r="CP96" s="56">
        <v>603576.1</v>
      </c>
      <c r="CQ96" s="56">
        <v>608114.30000000005</v>
      </c>
      <c r="CR96" s="56">
        <v>612652.5</v>
      </c>
      <c r="CS96" s="56">
        <v>617190.69999999995</v>
      </c>
      <c r="CT96" s="56">
        <v>621728.9</v>
      </c>
      <c r="CU96" s="56">
        <v>626267.1</v>
      </c>
      <c r="CV96" s="56">
        <v>630805.30000000005</v>
      </c>
      <c r="CW96" s="56">
        <v>635343.5</v>
      </c>
      <c r="CX96" s="18"/>
    </row>
    <row r="97" spans="1:102">
      <c r="A97" s="52">
        <v>311230</v>
      </c>
      <c r="B97" s="53" t="s">
        <v>548</v>
      </c>
      <c r="C97" s="32">
        <v>50023.4</v>
      </c>
      <c r="D97" s="9">
        <v>14</v>
      </c>
      <c r="E97" s="49">
        <v>1786.6</v>
      </c>
      <c r="F97" s="50">
        <v>2382.1</v>
      </c>
      <c r="G97" s="56">
        <v>3573.1</v>
      </c>
      <c r="H97" s="56">
        <v>7146.2</v>
      </c>
      <c r="I97" s="56">
        <v>10719.3</v>
      </c>
      <c r="J97" s="56">
        <v>14292.4</v>
      </c>
      <c r="K97" s="56">
        <v>17865.5</v>
      </c>
      <c r="L97" s="56">
        <v>21438.6</v>
      </c>
      <c r="M97" s="56">
        <v>25011.7</v>
      </c>
      <c r="N97" s="56">
        <v>28584.799999999999</v>
      </c>
      <c r="O97" s="56">
        <v>32157.9</v>
      </c>
      <c r="P97" s="56">
        <v>35731</v>
      </c>
      <c r="Q97" s="56">
        <v>39304.1</v>
      </c>
      <c r="R97" s="56">
        <v>42877.2</v>
      </c>
      <c r="S97" s="56">
        <v>46450.3</v>
      </c>
      <c r="T97" s="56">
        <v>50023.4</v>
      </c>
      <c r="U97" s="56">
        <v>51810</v>
      </c>
      <c r="V97" s="56">
        <v>53596.6</v>
      </c>
      <c r="W97" s="56">
        <v>55383.199999999997</v>
      </c>
      <c r="X97" s="56">
        <v>57169.8</v>
      </c>
      <c r="Y97" s="56">
        <v>58956.4</v>
      </c>
      <c r="Z97" s="56">
        <v>60743</v>
      </c>
      <c r="AA97" s="56">
        <v>62529.599999999999</v>
      </c>
      <c r="AB97" s="56">
        <v>64316.2</v>
      </c>
      <c r="AC97" s="56">
        <v>66102.8</v>
      </c>
      <c r="AD97" s="56">
        <v>67889.399999999994</v>
      </c>
      <c r="AE97" s="56">
        <v>69676</v>
      </c>
      <c r="AF97" s="56">
        <v>71462.600000000006</v>
      </c>
      <c r="AG97" s="56">
        <v>73249.2</v>
      </c>
      <c r="AH97" s="56">
        <v>75035.8</v>
      </c>
      <c r="AI97" s="56">
        <v>76822.399999999994</v>
      </c>
      <c r="AJ97" s="56">
        <v>78609</v>
      </c>
      <c r="AK97" s="56">
        <v>80395.600000000006</v>
      </c>
      <c r="AL97" s="56">
        <v>82182.2</v>
      </c>
      <c r="AM97" s="56">
        <v>83968.8</v>
      </c>
      <c r="AN97" s="56">
        <v>85755.4</v>
      </c>
      <c r="AO97" s="56">
        <v>87542</v>
      </c>
      <c r="AP97" s="56">
        <v>89328.6</v>
      </c>
      <c r="AQ97" s="56">
        <v>91115.199999999997</v>
      </c>
      <c r="AR97" s="56">
        <v>92901.8</v>
      </c>
      <c r="AS97" s="56">
        <v>94688.4</v>
      </c>
      <c r="AT97" s="56">
        <v>96475</v>
      </c>
      <c r="AU97" s="56">
        <v>98261.6</v>
      </c>
      <c r="AV97" s="56">
        <v>100048.2</v>
      </c>
      <c r="AW97" s="56">
        <v>101834.8</v>
      </c>
      <c r="AX97" s="56">
        <v>103621.4</v>
      </c>
      <c r="AY97" s="56">
        <v>105408</v>
      </c>
      <c r="AZ97" s="56">
        <v>107194.6</v>
      </c>
      <c r="BA97" s="56">
        <v>108981.2</v>
      </c>
      <c r="BB97" s="56">
        <v>110767.8</v>
      </c>
      <c r="BC97" s="56">
        <v>112554.4</v>
      </c>
      <c r="BD97" s="56">
        <v>114341</v>
      </c>
      <c r="BE97" s="56">
        <v>116127.6</v>
      </c>
      <c r="BF97" s="56">
        <v>117914.2</v>
      </c>
      <c r="BG97" s="56">
        <v>119700.8</v>
      </c>
      <c r="BH97" s="56">
        <v>121487.4</v>
      </c>
      <c r="BI97" s="56">
        <v>123274</v>
      </c>
      <c r="BJ97" s="56">
        <v>125060.6</v>
      </c>
      <c r="BK97" s="56">
        <v>126847.2</v>
      </c>
      <c r="BL97" s="56">
        <v>128633.8</v>
      </c>
      <c r="BM97" s="56">
        <v>130420.4</v>
      </c>
      <c r="BN97" s="56">
        <v>132207</v>
      </c>
      <c r="BO97" s="56">
        <v>133993.60000000001</v>
      </c>
      <c r="BP97" s="56">
        <v>135780.20000000001</v>
      </c>
      <c r="BQ97" s="56">
        <v>137566.79999999999</v>
      </c>
      <c r="BR97" s="56">
        <v>139353.4</v>
      </c>
      <c r="BS97" s="56">
        <v>141140</v>
      </c>
      <c r="BT97" s="56">
        <v>142926.6</v>
      </c>
      <c r="BU97" s="56">
        <v>144713.20000000001</v>
      </c>
      <c r="BV97" s="56">
        <v>146499.79999999999</v>
      </c>
      <c r="BW97" s="56">
        <v>148286.39999999999</v>
      </c>
      <c r="BX97" s="56">
        <v>150073</v>
      </c>
      <c r="BY97" s="56">
        <v>151859.6</v>
      </c>
      <c r="BZ97" s="56">
        <v>153646.20000000001</v>
      </c>
      <c r="CA97" s="56">
        <v>155432.79999999999</v>
      </c>
      <c r="CB97" s="56">
        <v>157219.4</v>
      </c>
      <c r="CC97" s="56">
        <v>159006</v>
      </c>
      <c r="CD97" s="56">
        <v>160792.6</v>
      </c>
      <c r="CE97" s="56">
        <v>162579.20000000001</v>
      </c>
      <c r="CF97" s="56">
        <v>164365.79999999999</v>
      </c>
      <c r="CG97" s="56">
        <v>166152.4</v>
      </c>
      <c r="CH97" s="56">
        <v>167939</v>
      </c>
      <c r="CI97" s="56">
        <v>169725.6</v>
      </c>
      <c r="CJ97" s="56">
        <v>171512.2</v>
      </c>
      <c r="CK97" s="56">
        <v>173298.8</v>
      </c>
      <c r="CL97" s="56">
        <v>175085.4</v>
      </c>
      <c r="CM97" s="56">
        <v>176872</v>
      </c>
      <c r="CN97" s="56">
        <v>178658.6</v>
      </c>
      <c r="CO97" s="56">
        <v>180445.2</v>
      </c>
      <c r="CP97" s="56">
        <v>182231.8</v>
      </c>
      <c r="CQ97" s="56">
        <v>184018.4</v>
      </c>
      <c r="CR97" s="56">
        <v>185805</v>
      </c>
      <c r="CS97" s="56">
        <v>187591.6</v>
      </c>
      <c r="CT97" s="56">
        <v>189378.2</v>
      </c>
      <c r="CU97" s="56">
        <v>191164.79999999999</v>
      </c>
      <c r="CV97" s="56">
        <v>192951.4</v>
      </c>
      <c r="CW97" s="56">
        <v>194738</v>
      </c>
      <c r="CX97" s="18"/>
    </row>
    <row r="98" spans="1:102">
      <c r="A98" s="52">
        <v>311240</v>
      </c>
      <c r="B98" s="53" t="s">
        <v>549</v>
      </c>
      <c r="C98" s="32">
        <v>86545</v>
      </c>
      <c r="D98" s="9">
        <v>10</v>
      </c>
      <c r="E98" s="49">
        <v>4327.3</v>
      </c>
      <c r="F98" s="50">
        <v>5769.7</v>
      </c>
      <c r="G98" s="56">
        <v>8654.5</v>
      </c>
      <c r="H98" s="56">
        <v>17309</v>
      </c>
      <c r="I98" s="56">
        <v>25963.5</v>
      </c>
      <c r="J98" s="56">
        <v>34618</v>
      </c>
      <c r="K98" s="56">
        <v>43272.5</v>
      </c>
      <c r="L98" s="56">
        <v>51927</v>
      </c>
      <c r="M98" s="56">
        <v>60581.5</v>
      </c>
      <c r="N98" s="56">
        <v>69236</v>
      </c>
      <c r="O98" s="56">
        <v>77890.5</v>
      </c>
      <c r="P98" s="56">
        <v>86545</v>
      </c>
      <c r="Q98" s="56">
        <v>90872.3</v>
      </c>
      <c r="R98" s="56">
        <v>95199.6</v>
      </c>
      <c r="S98" s="56">
        <v>99526.9</v>
      </c>
      <c r="T98" s="56">
        <v>103854.2</v>
      </c>
      <c r="U98" s="56">
        <v>108181.5</v>
      </c>
      <c r="V98" s="56">
        <v>112508.8</v>
      </c>
      <c r="W98" s="56">
        <v>116836.1</v>
      </c>
      <c r="X98" s="56">
        <v>121163.4</v>
      </c>
      <c r="Y98" s="56">
        <v>125490.7</v>
      </c>
      <c r="Z98" s="56">
        <v>129818</v>
      </c>
      <c r="AA98" s="56">
        <v>134145.29999999999</v>
      </c>
      <c r="AB98" s="56">
        <v>138472.6</v>
      </c>
      <c r="AC98" s="56">
        <v>142799.9</v>
      </c>
      <c r="AD98" s="56">
        <v>147127.20000000001</v>
      </c>
      <c r="AE98" s="56">
        <v>151454.5</v>
      </c>
      <c r="AF98" s="56">
        <v>155781.79999999999</v>
      </c>
      <c r="AG98" s="56">
        <v>160109.1</v>
      </c>
      <c r="AH98" s="56">
        <v>164436.4</v>
      </c>
      <c r="AI98" s="56">
        <v>168763.7</v>
      </c>
      <c r="AJ98" s="56">
        <v>173091</v>
      </c>
      <c r="AK98" s="56">
        <v>177418.3</v>
      </c>
      <c r="AL98" s="56">
        <v>181745.6</v>
      </c>
      <c r="AM98" s="56">
        <v>186072.9</v>
      </c>
      <c r="AN98" s="56">
        <v>190400.2</v>
      </c>
      <c r="AO98" s="56">
        <v>194727.5</v>
      </c>
      <c r="AP98" s="56">
        <v>199054.8</v>
      </c>
      <c r="AQ98" s="56">
        <v>203382.1</v>
      </c>
      <c r="AR98" s="56">
        <v>207709.4</v>
      </c>
      <c r="AS98" s="56">
        <v>212036.7</v>
      </c>
      <c r="AT98" s="56">
        <v>216364</v>
      </c>
      <c r="AU98" s="56">
        <v>220691.3</v>
      </c>
      <c r="AV98" s="56">
        <v>225018.6</v>
      </c>
      <c r="AW98" s="56">
        <v>229345.9</v>
      </c>
      <c r="AX98" s="56">
        <v>233673.2</v>
      </c>
      <c r="AY98" s="56">
        <v>238000.5</v>
      </c>
      <c r="AZ98" s="56">
        <v>242327.8</v>
      </c>
      <c r="BA98" s="56">
        <v>246655.1</v>
      </c>
      <c r="BB98" s="56">
        <v>250982.39999999999</v>
      </c>
      <c r="BC98" s="56">
        <v>255309.7</v>
      </c>
      <c r="BD98" s="56">
        <v>259637</v>
      </c>
      <c r="BE98" s="56">
        <v>263964.3</v>
      </c>
      <c r="BF98" s="56">
        <v>268291.59999999998</v>
      </c>
      <c r="BG98" s="56">
        <v>272618.90000000002</v>
      </c>
      <c r="BH98" s="56">
        <v>276946.2</v>
      </c>
      <c r="BI98" s="56">
        <v>281273.5</v>
      </c>
      <c r="BJ98" s="56">
        <v>285600.8</v>
      </c>
      <c r="BK98" s="56">
        <v>289928.09999999998</v>
      </c>
      <c r="BL98" s="56">
        <v>294255.40000000002</v>
      </c>
      <c r="BM98" s="56">
        <v>298582.7</v>
      </c>
      <c r="BN98" s="56">
        <v>302910</v>
      </c>
      <c r="BO98" s="56">
        <v>307237.3</v>
      </c>
      <c r="BP98" s="56">
        <v>311564.59999999998</v>
      </c>
      <c r="BQ98" s="56">
        <v>315891.90000000002</v>
      </c>
      <c r="BR98" s="56">
        <v>320219.2</v>
      </c>
      <c r="BS98" s="56">
        <v>324546.5</v>
      </c>
      <c r="BT98" s="56">
        <v>328873.8</v>
      </c>
      <c r="BU98" s="56">
        <v>333201.09999999998</v>
      </c>
      <c r="BV98" s="56">
        <v>337528.4</v>
      </c>
      <c r="BW98" s="56">
        <v>341855.7</v>
      </c>
      <c r="BX98" s="56">
        <v>346183</v>
      </c>
      <c r="BY98" s="56">
        <v>350510.3</v>
      </c>
      <c r="BZ98" s="56">
        <v>354837.6</v>
      </c>
      <c r="CA98" s="56">
        <v>359164.9</v>
      </c>
      <c r="CB98" s="56">
        <v>363492.2</v>
      </c>
      <c r="CC98" s="56">
        <v>367819.5</v>
      </c>
      <c r="CD98" s="56">
        <v>372146.8</v>
      </c>
      <c r="CE98" s="56">
        <v>376474.1</v>
      </c>
      <c r="CF98" s="56">
        <v>380801.4</v>
      </c>
      <c r="CG98" s="56">
        <v>385128.7</v>
      </c>
      <c r="CH98" s="56">
        <v>389456</v>
      </c>
      <c r="CI98" s="56">
        <v>393783.3</v>
      </c>
      <c r="CJ98" s="56">
        <v>398110.6</v>
      </c>
      <c r="CK98" s="56">
        <v>402437.9</v>
      </c>
      <c r="CL98" s="56">
        <v>406765.2</v>
      </c>
      <c r="CM98" s="56">
        <v>411092.5</v>
      </c>
      <c r="CN98" s="56">
        <v>415419.8</v>
      </c>
      <c r="CO98" s="56">
        <v>419747.1</v>
      </c>
      <c r="CP98" s="56">
        <v>424074.4</v>
      </c>
      <c r="CQ98" s="56">
        <v>428401.7</v>
      </c>
      <c r="CR98" s="56">
        <v>432729</v>
      </c>
      <c r="CS98" s="56">
        <v>437056.3</v>
      </c>
      <c r="CT98" s="56">
        <v>441383.6</v>
      </c>
      <c r="CU98" s="56">
        <v>445710.9</v>
      </c>
      <c r="CV98" s="56">
        <v>450038.2</v>
      </c>
      <c r="CW98" s="56">
        <v>454365.5</v>
      </c>
      <c r="CX98" s="18"/>
    </row>
    <row r="99" spans="1:102" ht="24">
      <c r="A99" s="52">
        <v>321381</v>
      </c>
      <c r="B99" s="53" t="s">
        <v>618</v>
      </c>
      <c r="C99" s="32">
        <v>400278</v>
      </c>
      <c r="D99" s="9">
        <v>60</v>
      </c>
      <c r="E99" s="49">
        <v>3335.7</v>
      </c>
      <c r="F99" s="50">
        <v>4447.5</v>
      </c>
      <c r="G99" s="56">
        <v>6671.3</v>
      </c>
      <c r="H99" s="56">
        <v>13342.6</v>
      </c>
      <c r="I99" s="56">
        <v>20013.900000000001</v>
      </c>
      <c r="J99" s="56">
        <v>26685.200000000001</v>
      </c>
      <c r="K99" s="56">
        <v>33356.5</v>
      </c>
      <c r="L99" s="56">
        <v>40027.800000000003</v>
      </c>
      <c r="M99" s="56">
        <v>46699.1</v>
      </c>
      <c r="N99" s="56">
        <v>53370.400000000001</v>
      </c>
      <c r="O99" s="56">
        <v>60041.7</v>
      </c>
      <c r="P99" s="56">
        <v>66713</v>
      </c>
      <c r="Q99" s="56">
        <v>73384.3</v>
      </c>
      <c r="R99" s="56">
        <v>80055.600000000006</v>
      </c>
      <c r="S99" s="56">
        <v>86726.9</v>
      </c>
      <c r="T99" s="56">
        <v>93398.2</v>
      </c>
      <c r="U99" s="56">
        <v>100069.5</v>
      </c>
      <c r="V99" s="56">
        <v>106740.8</v>
      </c>
      <c r="W99" s="56">
        <v>113412.1</v>
      </c>
      <c r="X99" s="56">
        <v>120083.4</v>
      </c>
      <c r="Y99" s="56">
        <v>126754.7</v>
      </c>
      <c r="Z99" s="56">
        <v>133426</v>
      </c>
      <c r="AA99" s="56">
        <v>140097.29999999999</v>
      </c>
      <c r="AB99" s="56">
        <v>146768.6</v>
      </c>
      <c r="AC99" s="56">
        <v>153439.9</v>
      </c>
      <c r="AD99" s="56">
        <v>160111.20000000001</v>
      </c>
      <c r="AE99" s="56">
        <v>166782.5</v>
      </c>
      <c r="AF99" s="56">
        <v>173453.8</v>
      </c>
      <c r="AG99" s="56">
        <v>180125.1</v>
      </c>
      <c r="AH99" s="56">
        <v>186796.4</v>
      </c>
      <c r="AI99" s="56">
        <v>193467.7</v>
      </c>
      <c r="AJ99" s="56">
        <v>200139</v>
      </c>
      <c r="AK99" s="56">
        <v>206810.3</v>
      </c>
      <c r="AL99" s="56">
        <v>213481.60000000001</v>
      </c>
      <c r="AM99" s="56">
        <v>220152.9</v>
      </c>
      <c r="AN99" s="56">
        <v>226824.2</v>
      </c>
      <c r="AO99" s="56">
        <v>233495.5</v>
      </c>
      <c r="AP99" s="56">
        <v>240166.8</v>
      </c>
      <c r="AQ99" s="56">
        <v>246838.1</v>
      </c>
      <c r="AR99" s="56">
        <v>253509.4</v>
      </c>
      <c r="AS99" s="56">
        <v>260180.7</v>
      </c>
      <c r="AT99" s="56">
        <v>266852</v>
      </c>
      <c r="AU99" s="56">
        <v>273523.3</v>
      </c>
      <c r="AV99" s="56">
        <v>280194.59999999998</v>
      </c>
      <c r="AW99" s="56">
        <v>286865.90000000002</v>
      </c>
      <c r="AX99" s="56">
        <v>293537.2</v>
      </c>
      <c r="AY99" s="56">
        <v>300208.5</v>
      </c>
      <c r="AZ99" s="56">
        <v>306879.8</v>
      </c>
      <c r="BA99" s="56">
        <v>313551.09999999998</v>
      </c>
      <c r="BB99" s="56">
        <v>320222.40000000002</v>
      </c>
      <c r="BC99" s="56">
        <v>326893.7</v>
      </c>
      <c r="BD99" s="56">
        <v>333565</v>
      </c>
      <c r="BE99" s="56">
        <v>340236.3</v>
      </c>
      <c r="BF99" s="56">
        <v>346907.6</v>
      </c>
      <c r="BG99" s="56">
        <v>353578.9</v>
      </c>
      <c r="BH99" s="56">
        <v>360250.2</v>
      </c>
      <c r="BI99" s="56">
        <v>366921.5</v>
      </c>
      <c r="BJ99" s="56">
        <v>373592.8</v>
      </c>
      <c r="BK99" s="56">
        <v>380264.1</v>
      </c>
      <c r="BL99" s="56">
        <v>386935.4</v>
      </c>
      <c r="BM99" s="56">
        <v>393606.7</v>
      </c>
      <c r="BN99" s="56">
        <v>400278</v>
      </c>
      <c r="BO99" s="56">
        <v>403613.7</v>
      </c>
      <c r="BP99" s="56">
        <v>406949.4</v>
      </c>
      <c r="BQ99" s="56">
        <v>410285.1</v>
      </c>
      <c r="BR99" s="56">
        <v>413620.8</v>
      </c>
      <c r="BS99" s="56">
        <v>416956.5</v>
      </c>
      <c r="BT99" s="56">
        <v>420292.2</v>
      </c>
      <c r="BU99" s="56">
        <v>423627.9</v>
      </c>
      <c r="BV99" s="56">
        <v>426963.6</v>
      </c>
      <c r="BW99" s="56">
        <v>430299.3</v>
      </c>
      <c r="BX99" s="56">
        <v>433635</v>
      </c>
      <c r="BY99" s="56">
        <v>436970.7</v>
      </c>
      <c r="BZ99" s="56">
        <v>440306.4</v>
      </c>
      <c r="CA99" s="56">
        <v>443642.1</v>
      </c>
      <c r="CB99" s="56">
        <v>446977.8</v>
      </c>
      <c r="CC99" s="56">
        <v>450313.5</v>
      </c>
      <c r="CD99" s="56">
        <v>453649.2</v>
      </c>
      <c r="CE99" s="56">
        <v>456984.9</v>
      </c>
      <c r="CF99" s="56">
        <v>460320.6</v>
      </c>
      <c r="CG99" s="56">
        <v>463656.3</v>
      </c>
      <c r="CH99" s="56">
        <v>466992</v>
      </c>
      <c r="CI99" s="56">
        <v>470327.7</v>
      </c>
      <c r="CJ99" s="56">
        <v>473663.4</v>
      </c>
      <c r="CK99" s="56">
        <v>476999.1</v>
      </c>
      <c r="CL99" s="56">
        <v>480334.8</v>
      </c>
      <c r="CM99" s="56">
        <v>483670.5</v>
      </c>
      <c r="CN99" s="56">
        <v>487006.2</v>
      </c>
      <c r="CO99" s="56">
        <v>490341.9</v>
      </c>
      <c r="CP99" s="56">
        <v>493677.6</v>
      </c>
      <c r="CQ99" s="56">
        <v>497013.3</v>
      </c>
      <c r="CR99" s="56">
        <v>500349</v>
      </c>
      <c r="CS99" s="56">
        <v>503684.7</v>
      </c>
      <c r="CT99" s="56">
        <v>507020.4</v>
      </c>
      <c r="CU99" s="56">
        <v>510356.1</v>
      </c>
      <c r="CV99" s="56">
        <v>513691.8</v>
      </c>
      <c r="CW99" s="56">
        <v>517027.5</v>
      </c>
      <c r="CX99" s="18"/>
    </row>
    <row r="100" spans="1:102" ht="24">
      <c r="A100" s="52">
        <v>321382</v>
      </c>
      <c r="B100" s="53" t="s">
        <v>619</v>
      </c>
      <c r="C100" s="32">
        <v>122025.4</v>
      </c>
      <c r="D100" s="9">
        <v>14</v>
      </c>
      <c r="E100" s="49">
        <v>4358.1000000000004</v>
      </c>
      <c r="F100" s="50">
        <v>5810.7</v>
      </c>
      <c r="G100" s="56">
        <v>8716.1</v>
      </c>
      <c r="H100" s="56">
        <v>17432.2</v>
      </c>
      <c r="I100" s="56">
        <v>26148.3</v>
      </c>
      <c r="J100" s="56">
        <v>34864.400000000001</v>
      </c>
      <c r="K100" s="56">
        <v>43580.5</v>
      </c>
      <c r="L100" s="56">
        <v>52296.6</v>
      </c>
      <c r="M100" s="56">
        <v>61012.7</v>
      </c>
      <c r="N100" s="56">
        <v>69728.800000000003</v>
      </c>
      <c r="O100" s="56">
        <v>78444.899999999994</v>
      </c>
      <c r="P100" s="56">
        <v>87161</v>
      </c>
      <c r="Q100" s="56">
        <v>95877.1</v>
      </c>
      <c r="R100" s="56">
        <v>104593.2</v>
      </c>
      <c r="S100" s="56">
        <v>113309.3</v>
      </c>
      <c r="T100" s="56">
        <v>122025.4</v>
      </c>
      <c r="U100" s="56">
        <v>126383.5</v>
      </c>
      <c r="V100" s="56">
        <v>130741.6</v>
      </c>
      <c r="W100" s="56">
        <v>135099.70000000001</v>
      </c>
      <c r="X100" s="56">
        <v>139457.79999999999</v>
      </c>
      <c r="Y100" s="56">
        <v>143815.9</v>
      </c>
      <c r="Z100" s="56">
        <v>148174</v>
      </c>
      <c r="AA100" s="56">
        <v>152532.1</v>
      </c>
      <c r="AB100" s="56">
        <v>156890.20000000001</v>
      </c>
      <c r="AC100" s="56">
        <v>161248.29999999999</v>
      </c>
      <c r="AD100" s="56">
        <v>165606.39999999999</v>
      </c>
      <c r="AE100" s="56">
        <v>169964.5</v>
      </c>
      <c r="AF100" s="56">
        <v>174322.6</v>
      </c>
      <c r="AG100" s="56">
        <v>178680.7</v>
      </c>
      <c r="AH100" s="56">
        <v>183038.8</v>
      </c>
      <c r="AI100" s="56">
        <v>187396.9</v>
      </c>
      <c r="AJ100" s="56">
        <v>191755</v>
      </c>
      <c r="AK100" s="56">
        <v>196113.1</v>
      </c>
      <c r="AL100" s="56">
        <v>200471.2</v>
      </c>
      <c r="AM100" s="56">
        <v>204829.3</v>
      </c>
      <c r="AN100" s="56">
        <v>209187.4</v>
      </c>
      <c r="AO100" s="56">
        <v>213545.5</v>
      </c>
      <c r="AP100" s="56">
        <v>217903.6</v>
      </c>
      <c r="AQ100" s="56">
        <v>222261.7</v>
      </c>
      <c r="AR100" s="56">
        <v>226619.8</v>
      </c>
      <c r="AS100" s="56">
        <v>230977.9</v>
      </c>
      <c r="AT100" s="56">
        <v>235336</v>
      </c>
      <c r="AU100" s="56">
        <v>239694.1</v>
      </c>
      <c r="AV100" s="56">
        <v>244052.2</v>
      </c>
      <c r="AW100" s="56">
        <v>248410.3</v>
      </c>
      <c r="AX100" s="56">
        <v>252768.4</v>
      </c>
      <c r="AY100" s="56">
        <v>257126.5</v>
      </c>
      <c r="AZ100" s="56">
        <v>261484.6</v>
      </c>
      <c r="BA100" s="56">
        <v>265842.7</v>
      </c>
      <c r="BB100" s="56">
        <v>270200.8</v>
      </c>
      <c r="BC100" s="56">
        <v>274558.90000000002</v>
      </c>
      <c r="BD100" s="56">
        <v>278917</v>
      </c>
      <c r="BE100" s="56">
        <v>283275.09999999998</v>
      </c>
      <c r="BF100" s="56">
        <v>287633.2</v>
      </c>
      <c r="BG100" s="56">
        <v>291991.3</v>
      </c>
      <c r="BH100" s="56">
        <v>296349.40000000002</v>
      </c>
      <c r="BI100" s="56">
        <v>300707.5</v>
      </c>
      <c r="BJ100" s="56">
        <v>305065.59999999998</v>
      </c>
      <c r="BK100" s="56">
        <v>309423.7</v>
      </c>
      <c r="BL100" s="56">
        <v>313781.8</v>
      </c>
      <c r="BM100" s="56">
        <v>318139.90000000002</v>
      </c>
      <c r="BN100" s="56">
        <v>322498</v>
      </c>
      <c r="BO100" s="56">
        <v>326856.09999999998</v>
      </c>
      <c r="BP100" s="56">
        <v>331214.2</v>
      </c>
      <c r="BQ100" s="56">
        <v>335572.3</v>
      </c>
      <c r="BR100" s="56">
        <v>339930.4</v>
      </c>
      <c r="BS100" s="56">
        <v>344288.5</v>
      </c>
      <c r="BT100" s="56">
        <v>348646.6</v>
      </c>
      <c r="BU100" s="56">
        <v>353004.7</v>
      </c>
      <c r="BV100" s="56">
        <v>357362.8</v>
      </c>
      <c r="BW100" s="56">
        <v>361720.9</v>
      </c>
      <c r="BX100" s="56">
        <v>366079</v>
      </c>
      <c r="BY100" s="56">
        <v>370437.1</v>
      </c>
      <c r="BZ100" s="56">
        <v>374795.2</v>
      </c>
      <c r="CA100" s="56">
        <v>379153.3</v>
      </c>
      <c r="CB100" s="56">
        <v>383511.4</v>
      </c>
      <c r="CC100" s="56">
        <v>387869.5</v>
      </c>
      <c r="CD100" s="56">
        <v>392227.6</v>
      </c>
      <c r="CE100" s="56">
        <v>396585.7</v>
      </c>
      <c r="CF100" s="56">
        <v>400943.8</v>
      </c>
      <c r="CG100" s="56">
        <v>405301.9</v>
      </c>
      <c r="CH100" s="56">
        <v>409660</v>
      </c>
      <c r="CI100" s="56">
        <v>414018.1</v>
      </c>
      <c r="CJ100" s="56">
        <v>418376.2</v>
      </c>
      <c r="CK100" s="56">
        <v>422734.3</v>
      </c>
      <c r="CL100" s="56">
        <v>427092.4</v>
      </c>
      <c r="CM100" s="56">
        <v>431450.5</v>
      </c>
      <c r="CN100" s="56">
        <v>435808.6</v>
      </c>
      <c r="CO100" s="56">
        <v>440166.7</v>
      </c>
      <c r="CP100" s="56">
        <v>444524.79999999999</v>
      </c>
      <c r="CQ100" s="56">
        <v>448882.9</v>
      </c>
      <c r="CR100" s="56">
        <v>453241</v>
      </c>
      <c r="CS100" s="56">
        <v>457599.1</v>
      </c>
      <c r="CT100" s="56">
        <v>461957.2</v>
      </c>
      <c r="CU100" s="56">
        <v>466315.3</v>
      </c>
      <c r="CV100" s="56">
        <v>470673.4</v>
      </c>
      <c r="CW100" s="56">
        <v>475031.5</v>
      </c>
      <c r="CX100" s="18"/>
    </row>
    <row r="101" spans="1:102">
      <c r="A101" s="52">
        <v>321649</v>
      </c>
      <c r="B101" s="53" t="s">
        <v>554</v>
      </c>
      <c r="C101" s="32">
        <v>263860</v>
      </c>
      <c r="D101" s="12">
        <v>40</v>
      </c>
      <c r="E101" s="49">
        <v>3298.3</v>
      </c>
      <c r="F101" s="50">
        <v>4397.7</v>
      </c>
      <c r="G101" s="56">
        <v>6596.5</v>
      </c>
      <c r="H101" s="56">
        <v>13193</v>
      </c>
      <c r="I101" s="56">
        <v>19789.5</v>
      </c>
      <c r="J101" s="56">
        <v>26386</v>
      </c>
      <c r="K101" s="56">
        <v>32982.5</v>
      </c>
      <c r="L101" s="56">
        <v>39579</v>
      </c>
      <c r="M101" s="56">
        <v>46175.5</v>
      </c>
      <c r="N101" s="56">
        <v>52772</v>
      </c>
      <c r="O101" s="56">
        <v>59368.5</v>
      </c>
      <c r="P101" s="56">
        <v>65965</v>
      </c>
      <c r="Q101" s="56">
        <v>72561.5</v>
      </c>
      <c r="R101" s="56">
        <v>79158</v>
      </c>
      <c r="S101" s="56">
        <v>85754.5</v>
      </c>
      <c r="T101" s="56">
        <v>92351</v>
      </c>
      <c r="U101" s="56">
        <v>98947.5</v>
      </c>
      <c r="V101" s="56">
        <v>105544</v>
      </c>
      <c r="W101" s="56">
        <v>112140.5</v>
      </c>
      <c r="X101" s="56">
        <v>118737</v>
      </c>
      <c r="Y101" s="56">
        <v>125333.5</v>
      </c>
      <c r="Z101" s="56">
        <v>131930</v>
      </c>
      <c r="AA101" s="56">
        <v>138526.5</v>
      </c>
      <c r="AB101" s="56">
        <v>145123</v>
      </c>
      <c r="AC101" s="56">
        <v>151719.5</v>
      </c>
      <c r="AD101" s="56">
        <v>158316</v>
      </c>
      <c r="AE101" s="56">
        <v>164912.5</v>
      </c>
      <c r="AF101" s="56">
        <v>171509</v>
      </c>
      <c r="AG101" s="56">
        <v>178105.5</v>
      </c>
      <c r="AH101" s="56">
        <v>184702</v>
      </c>
      <c r="AI101" s="56">
        <v>191298.5</v>
      </c>
      <c r="AJ101" s="56">
        <v>197895</v>
      </c>
      <c r="AK101" s="56">
        <v>204491.5</v>
      </c>
      <c r="AL101" s="56">
        <v>211088</v>
      </c>
      <c r="AM101" s="56">
        <v>217684.5</v>
      </c>
      <c r="AN101" s="56">
        <v>224281</v>
      </c>
      <c r="AO101" s="56">
        <v>230877.5</v>
      </c>
      <c r="AP101" s="56">
        <v>237474</v>
      </c>
      <c r="AQ101" s="56">
        <v>244070.5</v>
      </c>
      <c r="AR101" s="56">
        <v>250667</v>
      </c>
      <c r="AS101" s="56">
        <v>257263.5</v>
      </c>
      <c r="AT101" s="56">
        <v>263860</v>
      </c>
      <c r="AU101" s="56">
        <v>267158.3</v>
      </c>
      <c r="AV101" s="56">
        <v>270456.59999999998</v>
      </c>
      <c r="AW101" s="56">
        <v>273754.90000000002</v>
      </c>
      <c r="AX101" s="56">
        <v>277053.2</v>
      </c>
      <c r="AY101" s="56">
        <v>280351.5</v>
      </c>
      <c r="AZ101" s="56">
        <v>283649.8</v>
      </c>
      <c r="BA101" s="56">
        <v>286948.09999999998</v>
      </c>
      <c r="BB101" s="56">
        <v>290246.40000000002</v>
      </c>
      <c r="BC101" s="56">
        <v>293544.7</v>
      </c>
      <c r="BD101" s="56">
        <v>296843</v>
      </c>
      <c r="BE101" s="56">
        <v>300141.3</v>
      </c>
      <c r="BF101" s="56">
        <v>303439.59999999998</v>
      </c>
      <c r="BG101" s="56">
        <v>306737.90000000002</v>
      </c>
      <c r="BH101" s="56">
        <v>310036.2</v>
      </c>
      <c r="BI101" s="56">
        <v>313334.5</v>
      </c>
      <c r="BJ101" s="56">
        <v>316632.8</v>
      </c>
      <c r="BK101" s="56">
        <v>319931.09999999998</v>
      </c>
      <c r="BL101" s="56">
        <v>323229.40000000002</v>
      </c>
      <c r="BM101" s="56">
        <v>326527.7</v>
      </c>
      <c r="BN101" s="56">
        <v>329826</v>
      </c>
      <c r="BO101" s="56">
        <v>333124.3</v>
      </c>
      <c r="BP101" s="56">
        <v>336422.6</v>
      </c>
      <c r="BQ101" s="56">
        <v>339720.9</v>
      </c>
      <c r="BR101" s="56">
        <v>343019.2</v>
      </c>
      <c r="BS101" s="56">
        <v>346317.5</v>
      </c>
      <c r="BT101" s="56">
        <v>349615.8</v>
      </c>
      <c r="BU101" s="56">
        <v>352914.1</v>
      </c>
      <c r="BV101" s="56">
        <v>356212.4</v>
      </c>
      <c r="BW101" s="56">
        <v>359510.7</v>
      </c>
      <c r="BX101" s="56">
        <v>362809</v>
      </c>
      <c r="BY101" s="56">
        <v>366107.3</v>
      </c>
      <c r="BZ101" s="56">
        <v>369405.6</v>
      </c>
      <c r="CA101" s="56">
        <v>372703.9</v>
      </c>
      <c r="CB101" s="56">
        <v>376002.2</v>
      </c>
      <c r="CC101" s="56">
        <v>379300.5</v>
      </c>
      <c r="CD101" s="56">
        <v>382598.8</v>
      </c>
      <c r="CE101" s="56">
        <v>385897.1</v>
      </c>
      <c r="CF101" s="56">
        <v>389195.4</v>
      </c>
      <c r="CG101" s="56">
        <v>392493.7</v>
      </c>
      <c r="CH101" s="56">
        <v>395792</v>
      </c>
      <c r="CI101" s="56">
        <v>399090.3</v>
      </c>
      <c r="CJ101" s="56">
        <v>402388.6</v>
      </c>
      <c r="CK101" s="56">
        <v>405686.9</v>
      </c>
      <c r="CL101" s="56">
        <v>408985.2</v>
      </c>
      <c r="CM101" s="56">
        <v>412283.5</v>
      </c>
      <c r="CN101" s="56">
        <v>415581.8</v>
      </c>
      <c r="CO101" s="56">
        <v>418880.1</v>
      </c>
      <c r="CP101" s="56">
        <v>422178.4</v>
      </c>
      <c r="CQ101" s="56">
        <v>425476.7</v>
      </c>
      <c r="CR101" s="56">
        <v>428775</v>
      </c>
      <c r="CS101" s="56">
        <v>432073.3</v>
      </c>
      <c r="CT101" s="56">
        <v>435371.6</v>
      </c>
      <c r="CU101" s="56">
        <v>438669.9</v>
      </c>
      <c r="CV101" s="56">
        <v>441968.2</v>
      </c>
      <c r="CW101" s="56">
        <v>445266.5</v>
      </c>
      <c r="CX101" s="18"/>
    </row>
    <row r="102" spans="1:102" ht="20.25" customHeight="1">
      <c r="A102" s="88">
        <v>321940</v>
      </c>
      <c r="B102" s="89" t="s">
        <v>694</v>
      </c>
      <c r="C102" s="100">
        <v>61541.2</v>
      </c>
      <c r="D102" s="90">
        <v>14</v>
      </c>
      <c r="E102" s="91">
        <v>2197.9</v>
      </c>
      <c r="F102" s="92">
        <v>2930.5</v>
      </c>
      <c r="G102" s="91">
        <v>4395.8</v>
      </c>
      <c r="H102" s="91">
        <v>8791.6</v>
      </c>
      <c r="I102" s="91">
        <v>13187.4</v>
      </c>
      <c r="J102" s="91">
        <v>17583.2</v>
      </c>
      <c r="K102" s="91">
        <v>21979</v>
      </c>
      <c r="L102" s="91">
        <v>26374.799999999999</v>
      </c>
      <c r="M102" s="91">
        <v>30770.6</v>
      </c>
      <c r="N102" s="91">
        <v>35166.400000000001</v>
      </c>
      <c r="O102" s="91">
        <v>39562.199999999997</v>
      </c>
      <c r="P102" s="91">
        <v>43958</v>
      </c>
      <c r="Q102" s="91">
        <v>48353.8</v>
      </c>
      <c r="R102" s="91">
        <v>52749.599999999999</v>
      </c>
      <c r="S102" s="91">
        <v>57145.4</v>
      </c>
      <c r="T102" s="91">
        <v>61541.2</v>
      </c>
      <c r="U102" s="91">
        <v>63739.1</v>
      </c>
      <c r="V102" s="91">
        <v>65937</v>
      </c>
      <c r="W102" s="91">
        <v>68134.899999999994</v>
      </c>
      <c r="X102" s="91">
        <v>70332.800000000003</v>
      </c>
      <c r="Y102" s="91">
        <v>72530.7</v>
      </c>
      <c r="Z102" s="91">
        <v>74728.600000000006</v>
      </c>
      <c r="AA102" s="91">
        <v>76926.5</v>
      </c>
      <c r="AB102" s="91">
        <v>79124.399999999994</v>
      </c>
      <c r="AC102" s="91">
        <v>81322.3</v>
      </c>
      <c r="AD102" s="91">
        <v>83520.2</v>
      </c>
      <c r="AE102" s="91">
        <v>85718.1</v>
      </c>
      <c r="AF102" s="91">
        <v>87916</v>
      </c>
      <c r="AG102" s="91">
        <v>90113.9</v>
      </c>
      <c r="AH102" s="91">
        <v>92311.8</v>
      </c>
      <c r="AI102" s="91">
        <v>94509.7</v>
      </c>
      <c r="AJ102" s="91">
        <v>96707.6</v>
      </c>
      <c r="AK102" s="91">
        <v>98905.5</v>
      </c>
      <c r="AL102" s="91">
        <v>101103.4</v>
      </c>
      <c r="AM102" s="91">
        <v>103301.3</v>
      </c>
      <c r="AN102" s="91">
        <v>105499.2</v>
      </c>
      <c r="AO102" s="91">
        <v>107697.1</v>
      </c>
      <c r="AP102" s="91">
        <v>109895</v>
      </c>
      <c r="AQ102" s="91">
        <v>112092.9</v>
      </c>
      <c r="AR102" s="91">
        <v>114290.8</v>
      </c>
      <c r="AS102" s="91">
        <v>116488.7</v>
      </c>
      <c r="AT102" s="91">
        <v>118686.6</v>
      </c>
      <c r="AU102" s="91">
        <v>120884.5</v>
      </c>
      <c r="AV102" s="91">
        <v>123082.4</v>
      </c>
      <c r="AW102" s="91">
        <v>125280.3</v>
      </c>
      <c r="AX102" s="91">
        <v>127478.2</v>
      </c>
      <c r="AY102" s="91">
        <v>129676.1</v>
      </c>
      <c r="AZ102" s="91">
        <v>131874</v>
      </c>
      <c r="BA102" s="91">
        <v>134071.9</v>
      </c>
      <c r="BB102" s="91">
        <v>136269.79999999999</v>
      </c>
      <c r="BC102" s="91">
        <v>138467.70000000001</v>
      </c>
      <c r="BD102" s="91">
        <v>140665.60000000001</v>
      </c>
      <c r="BE102" s="91">
        <v>142863.5</v>
      </c>
      <c r="BF102" s="91">
        <v>145061.4</v>
      </c>
      <c r="BG102" s="91">
        <v>147259.29999999999</v>
      </c>
      <c r="BH102" s="91">
        <v>149457.20000000001</v>
      </c>
      <c r="BI102" s="91">
        <v>151655.1</v>
      </c>
      <c r="BJ102" s="91">
        <v>153853</v>
      </c>
      <c r="BK102" s="91">
        <v>156050.9</v>
      </c>
      <c r="BL102" s="91">
        <v>158248.79999999999</v>
      </c>
      <c r="BM102" s="91">
        <v>160446.70000000001</v>
      </c>
      <c r="BN102" s="91">
        <v>162644.6</v>
      </c>
      <c r="BO102" s="91">
        <v>164842.5</v>
      </c>
      <c r="BP102" s="91">
        <v>167040.4</v>
      </c>
      <c r="BQ102" s="91">
        <v>169238.3</v>
      </c>
      <c r="BR102" s="91">
        <v>171436.2</v>
      </c>
      <c r="BS102" s="91">
        <v>173634.1</v>
      </c>
      <c r="BT102" s="91">
        <v>175832</v>
      </c>
      <c r="BU102" s="91">
        <v>178029.9</v>
      </c>
      <c r="BV102" s="91">
        <v>180227.8</v>
      </c>
      <c r="BW102" s="91">
        <v>182425.7</v>
      </c>
      <c r="BX102" s="91">
        <v>184623.6</v>
      </c>
      <c r="BY102" s="91">
        <v>186821.5</v>
      </c>
      <c r="BZ102" s="91">
        <v>189019.4</v>
      </c>
      <c r="CA102" s="91">
        <v>191217.3</v>
      </c>
      <c r="CB102" s="91">
        <v>193415.2</v>
      </c>
      <c r="CC102" s="91">
        <v>195613.1</v>
      </c>
      <c r="CD102" s="91">
        <v>197811</v>
      </c>
      <c r="CE102" s="91">
        <v>200008.9</v>
      </c>
      <c r="CF102" s="91">
        <v>202206.8</v>
      </c>
      <c r="CG102" s="91">
        <v>204404.7</v>
      </c>
      <c r="CH102" s="91">
        <v>206602.6</v>
      </c>
      <c r="CI102" s="91">
        <v>208800.5</v>
      </c>
      <c r="CJ102" s="91">
        <v>210998.39999999999</v>
      </c>
      <c r="CK102" s="91">
        <v>213196.3</v>
      </c>
      <c r="CL102" s="91">
        <v>215394.2</v>
      </c>
      <c r="CM102" s="91">
        <v>217592.1</v>
      </c>
      <c r="CN102" s="91">
        <v>219790</v>
      </c>
      <c r="CO102" s="91">
        <v>221987.9</v>
      </c>
      <c r="CP102" s="91">
        <v>224185.8</v>
      </c>
      <c r="CQ102" s="91">
        <v>226383.7</v>
      </c>
      <c r="CR102" s="91">
        <v>228581.6</v>
      </c>
      <c r="CS102" s="91">
        <v>230779.5</v>
      </c>
      <c r="CT102" s="91">
        <v>232977.4</v>
      </c>
      <c r="CU102" s="91">
        <v>235175.3</v>
      </c>
      <c r="CV102" s="91">
        <v>237373.2</v>
      </c>
      <c r="CW102" s="91">
        <v>239571.1</v>
      </c>
    </row>
    <row r="103" spans="1:102" ht="20.25" customHeight="1">
      <c r="A103" s="88">
        <v>321950</v>
      </c>
      <c r="B103" s="89" t="s">
        <v>695</v>
      </c>
      <c r="C103" s="100">
        <v>30298.1</v>
      </c>
      <c r="D103" s="90">
        <v>7</v>
      </c>
      <c r="E103" s="91">
        <v>2164.15</v>
      </c>
      <c r="F103" s="92">
        <v>2885.5</v>
      </c>
      <c r="G103" s="91">
        <v>4328.3</v>
      </c>
      <c r="H103" s="91">
        <v>8656.6</v>
      </c>
      <c r="I103" s="91">
        <v>12984.9</v>
      </c>
      <c r="J103" s="91">
        <v>17313.2</v>
      </c>
      <c r="K103" s="91">
        <v>21641.5</v>
      </c>
      <c r="L103" s="91">
        <v>25969.8</v>
      </c>
      <c r="M103" s="91">
        <v>30298.1</v>
      </c>
      <c r="N103" s="91">
        <v>32462.25</v>
      </c>
      <c r="O103" s="91">
        <v>34626.400000000001</v>
      </c>
      <c r="P103" s="91">
        <v>36790.550000000003</v>
      </c>
      <c r="Q103" s="91">
        <v>38954.699999999997</v>
      </c>
      <c r="R103" s="91">
        <v>41118.85</v>
      </c>
      <c r="S103" s="91">
        <v>43283</v>
      </c>
      <c r="T103" s="91">
        <v>45447.15</v>
      </c>
      <c r="U103" s="91">
        <v>47611.3</v>
      </c>
      <c r="V103" s="91">
        <v>49775.45</v>
      </c>
      <c r="W103" s="91">
        <v>51939.6</v>
      </c>
      <c r="X103" s="91">
        <v>54103.75</v>
      </c>
      <c r="Y103" s="91">
        <v>56267.9</v>
      </c>
      <c r="Z103" s="91">
        <v>58432.05</v>
      </c>
      <c r="AA103" s="91">
        <v>60596.2</v>
      </c>
      <c r="AB103" s="91">
        <v>62760.35</v>
      </c>
      <c r="AC103" s="91">
        <v>64924.5</v>
      </c>
      <c r="AD103" s="91">
        <v>67088.649999999994</v>
      </c>
      <c r="AE103" s="91">
        <v>69252.800000000003</v>
      </c>
      <c r="AF103" s="91">
        <v>71416.95</v>
      </c>
      <c r="AG103" s="91">
        <v>73581.100000000006</v>
      </c>
      <c r="AH103" s="91">
        <v>75745.25</v>
      </c>
      <c r="AI103" s="91">
        <v>77909.399999999994</v>
      </c>
      <c r="AJ103" s="91">
        <v>80073.55</v>
      </c>
      <c r="AK103" s="91">
        <v>82237.7</v>
      </c>
      <c r="AL103" s="91">
        <v>84401.85</v>
      </c>
      <c r="AM103" s="91">
        <v>86566</v>
      </c>
      <c r="AN103" s="91">
        <v>88730.15</v>
      </c>
      <c r="AO103" s="91">
        <v>90894.3</v>
      </c>
      <c r="AP103" s="91">
        <v>93058.45</v>
      </c>
      <c r="AQ103" s="91">
        <v>95222.6</v>
      </c>
      <c r="AR103" s="91">
        <v>97386.75</v>
      </c>
      <c r="AS103" s="91">
        <v>99550.9</v>
      </c>
      <c r="AT103" s="91">
        <v>101715.05</v>
      </c>
      <c r="AU103" s="91">
        <v>103879.2</v>
      </c>
      <c r="AV103" s="91">
        <v>106043.35</v>
      </c>
      <c r="AW103" s="91">
        <v>108207.5</v>
      </c>
      <c r="AX103" s="91">
        <v>110371.65</v>
      </c>
      <c r="AY103" s="91">
        <v>112535.8</v>
      </c>
      <c r="AZ103" s="91">
        <v>114699.95</v>
      </c>
      <c r="BA103" s="91">
        <v>116864.1</v>
      </c>
      <c r="BB103" s="91">
        <v>119028.25</v>
      </c>
      <c r="BC103" s="91">
        <v>121192.4</v>
      </c>
      <c r="BD103" s="91">
        <v>123356.55</v>
      </c>
      <c r="BE103" s="91">
        <v>125520.7</v>
      </c>
      <c r="BF103" s="91">
        <v>127684.85</v>
      </c>
      <c r="BG103" s="91">
        <v>129849</v>
      </c>
      <c r="BH103" s="91">
        <v>132013.15</v>
      </c>
      <c r="BI103" s="91">
        <v>134177.29999999999</v>
      </c>
      <c r="BJ103" s="91">
        <v>136341.45000000001</v>
      </c>
      <c r="BK103" s="91">
        <v>138505.60000000001</v>
      </c>
      <c r="BL103" s="91">
        <v>140669.75</v>
      </c>
      <c r="BM103" s="91">
        <v>142833.9</v>
      </c>
      <c r="BN103" s="91">
        <v>144998.04999999999</v>
      </c>
      <c r="BO103" s="91">
        <v>147162.20000000001</v>
      </c>
      <c r="BP103" s="91">
        <v>149326.35</v>
      </c>
      <c r="BQ103" s="91">
        <v>151490.5</v>
      </c>
      <c r="BR103" s="91">
        <v>153654.65</v>
      </c>
      <c r="BS103" s="91">
        <v>155818.79999999999</v>
      </c>
      <c r="BT103" s="91">
        <v>157982.95000000001</v>
      </c>
      <c r="BU103" s="91">
        <v>160147.1</v>
      </c>
      <c r="BV103" s="91">
        <v>162311.25</v>
      </c>
      <c r="BW103" s="91">
        <v>164475.4</v>
      </c>
      <c r="BX103" s="91">
        <v>166639.54999999999</v>
      </c>
      <c r="BY103" s="91">
        <v>168803.7</v>
      </c>
      <c r="BZ103" s="91">
        <v>170967.85</v>
      </c>
      <c r="CA103" s="91">
        <v>173132</v>
      </c>
      <c r="CB103" s="91">
        <v>175296.15</v>
      </c>
      <c r="CC103" s="91">
        <v>177460.3</v>
      </c>
      <c r="CD103" s="91">
        <v>179624.45</v>
      </c>
      <c r="CE103" s="91">
        <v>181788.6</v>
      </c>
      <c r="CF103" s="91">
        <v>183952.75</v>
      </c>
      <c r="CG103" s="91">
        <v>186116.9</v>
      </c>
      <c r="CH103" s="91">
        <v>188281.05</v>
      </c>
      <c r="CI103" s="91">
        <v>190445.2</v>
      </c>
      <c r="CJ103" s="91">
        <v>192609.35</v>
      </c>
      <c r="CK103" s="91">
        <v>194773.5</v>
      </c>
      <c r="CL103" s="91">
        <v>196937.65</v>
      </c>
      <c r="CM103" s="91">
        <v>199101.8</v>
      </c>
      <c r="CN103" s="91">
        <v>201265.95</v>
      </c>
      <c r="CO103" s="91">
        <v>203430.1</v>
      </c>
      <c r="CP103" s="91">
        <v>205594.25</v>
      </c>
      <c r="CQ103" s="91">
        <v>207758.4</v>
      </c>
      <c r="CR103" s="91">
        <v>209922.55</v>
      </c>
      <c r="CS103" s="91">
        <v>212086.7</v>
      </c>
      <c r="CT103" s="91">
        <v>214250.85</v>
      </c>
      <c r="CU103" s="91">
        <v>216415</v>
      </c>
      <c r="CV103" s="91">
        <v>218579.15</v>
      </c>
      <c r="CW103" s="91">
        <v>220743.3</v>
      </c>
    </row>
    <row r="104" spans="1:102">
      <c r="A104" s="47">
        <v>331200</v>
      </c>
      <c r="B104" s="53" t="s">
        <v>598</v>
      </c>
      <c r="C104" s="32">
        <v>22767.599999999999</v>
      </c>
      <c r="D104" s="9">
        <v>12</v>
      </c>
      <c r="E104" s="49">
        <v>948.7</v>
      </c>
      <c r="F104" s="50">
        <v>1264.9000000000001</v>
      </c>
      <c r="G104" s="56">
        <v>1897.3</v>
      </c>
      <c r="H104" s="56">
        <v>3794.6</v>
      </c>
      <c r="I104" s="56">
        <v>5691.9</v>
      </c>
      <c r="J104" s="56">
        <v>7589.2</v>
      </c>
      <c r="K104" s="56">
        <v>9486.5</v>
      </c>
      <c r="L104" s="56">
        <v>11383.8</v>
      </c>
      <c r="M104" s="56">
        <v>13281.1</v>
      </c>
      <c r="N104" s="56">
        <v>15178.4</v>
      </c>
      <c r="O104" s="56">
        <v>17075.7</v>
      </c>
      <c r="P104" s="56">
        <v>18973</v>
      </c>
      <c r="Q104" s="56">
        <v>20870.3</v>
      </c>
      <c r="R104" s="56">
        <v>22767.599999999999</v>
      </c>
      <c r="S104" s="56">
        <v>23716.3</v>
      </c>
      <c r="T104" s="56">
        <v>24665</v>
      </c>
      <c r="U104" s="56">
        <v>25613.7</v>
      </c>
      <c r="V104" s="56">
        <v>26562.400000000001</v>
      </c>
      <c r="W104" s="56">
        <v>27511.1</v>
      </c>
      <c r="X104" s="56">
        <v>28459.8</v>
      </c>
      <c r="Y104" s="56">
        <v>29408.5</v>
      </c>
      <c r="Z104" s="56">
        <v>30357.200000000001</v>
      </c>
      <c r="AA104" s="56">
        <v>31305.9</v>
      </c>
      <c r="AB104" s="56">
        <v>32254.6</v>
      </c>
      <c r="AC104" s="56">
        <v>33203.300000000003</v>
      </c>
      <c r="AD104" s="56">
        <v>34152</v>
      </c>
      <c r="AE104" s="56">
        <v>35100.699999999997</v>
      </c>
      <c r="AF104" s="56">
        <v>36049.4</v>
      </c>
      <c r="AG104" s="56">
        <v>36998.1</v>
      </c>
      <c r="AH104" s="56">
        <v>37946.800000000003</v>
      </c>
      <c r="AI104" s="56">
        <v>38895.5</v>
      </c>
      <c r="AJ104" s="56">
        <v>39844.199999999997</v>
      </c>
      <c r="AK104" s="56">
        <v>40792.9</v>
      </c>
      <c r="AL104" s="56">
        <v>41741.599999999999</v>
      </c>
      <c r="AM104" s="56">
        <v>42690.3</v>
      </c>
      <c r="AN104" s="56">
        <v>43639</v>
      </c>
      <c r="AO104" s="56">
        <v>44587.7</v>
      </c>
      <c r="AP104" s="56">
        <v>45536.4</v>
      </c>
      <c r="AQ104" s="56">
        <v>46485.1</v>
      </c>
      <c r="AR104" s="56">
        <v>47433.8</v>
      </c>
      <c r="AS104" s="56">
        <v>48382.5</v>
      </c>
      <c r="AT104" s="56">
        <v>49331.199999999997</v>
      </c>
      <c r="AU104" s="56">
        <v>50279.9</v>
      </c>
      <c r="AV104" s="56">
        <v>51228.6</v>
      </c>
      <c r="AW104" s="56">
        <v>52177.3</v>
      </c>
      <c r="AX104" s="56">
        <v>53126</v>
      </c>
      <c r="AY104" s="56">
        <v>54074.7</v>
      </c>
      <c r="AZ104" s="56">
        <v>55023.4</v>
      </c>
      <c r="BA104" s="56">
        <v>55972.1</v>
      </c>
      <c r="BB104" s="56">
        <v>56920.800000000003</v>
      </c>
      <c r="BC104" s="56">
        <v>57869.5</v>
      </c>
      <c r="BD104" s="56">
        <v>58818.2</v>
      </c>
      <c r="BE104" s="56">
        <v>59766.9</v>
      </c>
      <c r="BF104" s="56">
        <v>60715.6</v>
      </c>
      <c r="BG104" s="56">
        <v>61664.3</v>
      </c>
      <c r="BH104" s="56">
        <v>62613</v>
      </c>
      <c r="BI104" s="56">
        <v>63561.7</v>
      </c>
      <c r="BJ104" s="56">
        <v>64510.400000000001</v>
      </c>
      <c r="BK104" s="56">
        <v>65459.1</v>
      </c>
      <c r="BL104" s="56">
        <v>66407.8</v>
      </c>
      <c r="BM104" s="56">
        <v>67356.5</v>
      </c>
      <c r="BN104" s="56">
        <v>68305.2</v>
      </c>
      <c r="BO104" s="56">
        <v>69253.899999999994</v>
      </c>
      <c r="BP104" s="56">
        <v>70202.600000000006</v>
      </c>
      <c r="BQ104" s="56">
        <v>71151.3</v>
      </c>
      <c r="BR104" s="56">
        <v>72100</v>
      </c>
      <c r="BS104" s="56">
        <v>73048.7</v>
      </c>
      <c r="BT104" s="56">
        <v>73997.399999999994</v>
      </c>
      <c r="BU104" s="56">
        <v>74946.100000000006</v>
      </c>
      <c r="BV104" s="56">
        <v>75894.8</v>
      </c>
      <c r="BW104" s="56">
        <v>76843.5</v>
      </c>
      <c r="BX104" s="56">
        <v>77792.2</v>
      </c>
      <c r="BY104" s="56">
        <v>78740.899999999994</v>
      </c>
      <c r="BZ104" s="56">
        <v>79689.600000000006</v>
      </c>
      <c r="CA104" s="56">
        <v>80638.3</v>
      </c>
      <c r="CB104" s="56">
        <v>81587</v>
      </c>
      <c r="CC104" s="56">
        <v>82535.7</v>
      </c>
      <c r="CD104" s="56">
        <v>83484.399999999994</v>
      </c>
      <c r="CE104" s="56">
        <v>84433.1</v>
      </c>
      <c r="CF104" s="56">
        <v>85381.8</v>
      </c>
      <c r="CG104" s="56">
        <v>86330.5</v>
      </c>
      <c r="CH104" s="56">
        <v>87279.2</v>
      </c>
      <c r="CI104" s="56">
        <v>88227.9</v>
      </c>
      <c r="CJ104" s="56">
        <v>89176.6</v>
      </c>
      <c r="CK104" s="56">
        <v>90125.3</v>
      </c>
      <c r="CL104" s="56">
        <v>91074</v>
      </c>
      <c r="CM104" s="56">
        <v>92022.7</v>
      </c>
      <c r="CN104" s="56">
        <v>92971.4</v>
      </c>
      <c r="CO104" s="56">
        <v>93920.1</v>
      </c>
      <c r="CP104" s="56">
        <v>94868.800000000003</v>
      </c>
      <c r="CQ104" s="56">
        <v>95817.5</v>
      </c>
      <c r="CR104" s="56">
        <v>96766.2</v>
      </c>
      <c r="CS104" s="56">
        <v>97714.9</v>
      </c>
      <c r="CT104" s="56">
        <v>98663.6</v>
      </c>
      <c r="CU104" s="56">
        <v>99612.3</v>
      </c>
      <c r="CV104" s="56">
        <v>100561</v>
      </c>
      <c r="CW104" s="56">
        <v>101509.7</v>
      </c>
      <c r="CX104" s="18"/>
    </row>
    <row r="105" spans="1:102" ht="24">
      <c r="A105" s="47">
        <v>331210</v>
      </c>
      <c r="B105" s="53" t="s">
        <v>599</v>
      </c>
      <c r="C105" s="32">
        <v>30433.200000000001</v>
      </c>
      <c r="D105" s="9">
        <v>12</v>
      </c>
      <c r="E105" s="49">
        <v>1268.0999999999999</v>
      </c>
      <c r="F105" s="50">
        <v>1690.7</v>
      </c>
      <c r="G105" s="56">
        <v>2536.1</v>
      </c>
      <c r="H105" s="56">
        <v>5072.2</v>
      </c>
      <c r="I105" s="56">
        <v>7608.3</v>
      </c>
      <c r="J105" s="56">
        <v>10144.4</v>
      </c>
      <c r="K105" s="56">
        <v>12680.5</v>
      </c>
      <c r="L105" s="56">
        <v>15216.6</v>
      </c>
      <c r="M105" s="56">
        <v>17752.7</v>
      </c>
      <c r="N105" s="56">
        <v>20288.8</v>
      </c>
      <c r="O105" s="56">
        <v>22824.9</v>
      </c>
      <c r="P105" s="56">
        <v>25361</v>
      </c>
      <c r="Q105" s="56">
        <v>27897.1</v>
      </c>
      <c r="R105" s="56">
        <v>30433.200000000001</v>
      </c>
      <c r="S105" s="56">
        <v>31701.3</v>
      </c>
      <c r="T105" s="56">
        <v>32969.4</v>
      </c>
      <c r="U105" s="56">
        <v>34237.5</v>
      </c>
      <c r="V105" s="56">
        <v>35505.599999999999</v>
      </c>
      <c r="W105" s="56">
        <v>36773.699999999997</v>
      </c>
      <c r="X105" s="56">
        <v>38041.800000000003</v>
      </c>
      <c r="Y105" s="56">
        <v>39309.9</v>
      </c>
      <c r="Z105" s="56">
        <v>40578</v>
      </c>
      <c r="AA105" s="56">
        <v>41846.1</v>
      </c>
      <c r="AB105" s="56">
        <v>43114.2</v>
      </c>
      <c r="AC105" s="56">
        <v>44382.3</v>
      </c>
      <c r="AD105" s="56">
        <v>45650.400000000001</v>
      </c>
      <c r="AE105" s="56">
        <v>46918.5</v>
      </c>
      <c r="AF105" s="56">
        <v>48186.6</v>
      </c>
      <c r="AG105" s="56">
        <v>49454.7</v>
      </c>
      <c r="AH105" s="56">
        <v>50722.8</v>
      </c>
      <c r="AI105" s="56">
        <v>51990.9</v>
      </c>
      <c r="AJ105" s="56">
        <v>53259</v>
      </c>
      <c r="AK105" s="56">
        <v>54527.1</v>
      </c>
      <c r="AL105" s="56">
        <v>55795.199999999997</v>
      </c>
      <c r="AM105" s="56">
        <v>57063.3</v>
      </c>
      <c r="AN105" s="56">
        <v>58331.4</v>
      </c>
      <c r="AO105" s="56">
        <v>59599.5</v>
      </c>
      <c r="AP105" s="56">
        <v>60867.6</v>
      </c>
      <c r="AQ105" s="56">
        <v>62135.7</v>
      </c>
      <c r="AR105" s="56">
        <v>63403.8</v>
      </c>
      <c r="AS105" s="56">
        <v>64671.9</v>
      </c>
      <c r="AT105" s="56">
        <v>65940</v>
      </c>
      <c r="AU105" s="56">
        <v>67208.100000000006</v>
      </c>
      <c r="AV105" s="56">
        <v>68476.2</v>
      </c>
      <c r="AW105" s="56">
        <v>69744.3</v>
      </c>
      <c r="AX105" s="56">
        <v>71012.399999999994</v>
      </c>
      <c r="AY105" s="56">
        <v>72280.5</v>
      </c>
      <c r="AZ105" s="56">
        <v>73548.600000000006</v>
      </c>
      <c r="BA105" s="56">
        <v>74816.7</v>
      </c>
      <c r="BB105" s="56">
        <v>76084.800000000003</v>
      </c>
      <c r="BC105" s="56">
        <v>77352.899999999994</v>
      </c>
      <c r="BD105" s="56">
        <v>78621</v>
      </c>
      <c r="BE105" s="56">
        <v>79889.100000000006</v>
      </c>
      <c r="BF105" s="56">
        <v>81157.2</v>
      </c>
      <c r="BG105" s="56">
        <v>82425.3</v>
      </c>
      <c r="BH105" s="56">
        <v>83693.399999999994</v>
      </c>
      <c r="BI105" s="56">
        <v>84961.5</v>
      </c>
      <c r="BJ105" s="56">
        <v>86229.6</v>
      </c>
      <c r="BK105" s="56">
        <v>87497.7</v>
      </c>
      <c r="BL105" s="56">
        <v>88765.8</v>
      </c>
      <c r="BM105" s="56">
        <v>90033.9</v>
      </c>
      <c r="BN105" s="56">
        <v>91302</v>
      </c>
      <c r="BO105" s="56">
        <v>92570.1</v>
      </c>
      <c r="BP105" s="56">
        <v>93838.2</v>
      </c>
      <c r="BQ105" s="56">
        <v>95106.3</v>
      </c>
      <c r="BR105" s="56">
        <v>96374.399999999994</v>
      </c>
      <c r="BS105" s="56">
        <v>97642.5</v>
      </c>
      <c r="BT105" s="56">
        <v>98910.6</v>
      </c>
      <c r="BU105" s="56">
        <v>100178.7</v>
      </c>
      <c r="BV105" s="56">
        <v>101446.8</v>
      </c>
      <c r="BW105" s="56">
        <v>102714.9</v>
      </c>
      <c r="BX105" s="56">
        <v>103983</v>
      </c>
      <c r="BY105" s="56">
        <v>105251.1</v>
      </c>
      <c r="BZ105" s="56">
        <v>106519.2</v>
      </c>
      <c r="CA105" s="56">
        <v>107787.3</v>
      </c>
      <c r="CB105" s="56">
        <v>109055.4</v>
      </c>
      <c r="CC105" s="56">
        <v>110323.5</v>
      </c>
      <c r="CD105" s="56">
        <v>111591.6</v>
      </c>
      <c r="CE105" s="56">
        <v>112859.7</v>
      </c>
      <c r="CF105" s="56">
        <v>114127.8</v>
      </c>
      <c r="CG105" s="56">
        <v>115395.9</v>
      </c>
      <c r="CH105" s="56">
        <v>116664</v>
      </c>
      <c r="CI105" s="56">
        <v>117932.1</v>
      </c>
      <c r="CJ105" s="56">
        <v>119200.2</v>
      </c>
      <c r="CK105" s="56">
        <v>120468.3</v>
      </c>
      <c r="CL105" s="56">
        <v>121736.4</v>
      </c>
      <c r="CM105" s="56">
        <v>123004.5</v>
      </c>
      <c r="CN105" s="56">
        <v>124272.6</v>
      </c>
      <c r="CO105" s="56">
        <v>125540.7</v>
      </c>
      <c r="CP105" s="56">
        <v>126808.8</v>
      </c>
      <c r="CQ105" s="56">
        <v>128076.9</v>
      </c>
      <c r="CR105" s="56">
        <v>129345</v>
      </c>
      <c r="CS105" s="56">
        <v>130613.1</v>
      </c>
      <c r="CT105" s="56">
        <v>131881.20000000001</v>
      </c>
      <c r="CU105" s="56">
        <v>133149.29999999999</v>
      </c>
      <c r="CV105" s="56">
        <v>134417.4</v>
      </c>
      <c r="CW105" s="56">
        <v>135685.5</v>
      </c>
      <c r="CX105" s="18"/>
    </row>
    <row r="106" spans="1:102">
      <c r="A106" s="47">
        <v>331220</v>
      </c>
      <c r="B106" s="53" t="s">
        <v>600</v>
      </c>
      <c r="C106" s="32">
        <v>31504.799999999999</v>
      </c>
      <c r="D106" s="9">
        <v>12</v>
      </c>
      <c r="E106" s="49">
        <v>1312.7</v>
      </c>
      <c r="F106" s="50">
        <v>1750.3</v>
      </c>
      <c r="G106" s="56">
        <v>2625.4</v>
      </c>
      <c r="H106" s="56">
        <v>5250.8</v>
      </c>
      <c r="I106" s="56">
        <v>7876.2</v>
      </c>
      <c r="J106" s="56">
        <v>10501.6</v>
      </c>
      <c r="K106" s="56">
        <v>13127</v>
      </c>
      <c r="L106" s="56">
        <v>15752.4</v>
      </c>
      <c r="M106" s="56">
        <v>18377.8</v>
      </c>
      <c r="N106" s="56">
        <v>21003.200000000001</v>
      </c>
      <c r="O106" s="56">
        <v>23628.6</v>
      </c>
      <c r="P106" s="56">
        <v>26254</v>
      </c>
      <c r="Q106" s="56">
        <v>28879.4</v>
      </c>
      <c r="R106" s="56">
        <v>31504.799999999999</v>
      </c>
      <c r="S106" s="56">
        <v>32817.5</v>
      </c>
      <c r="T106" s="56">
        <v>34130.199999999997</v>
      </c>
      <c r="U106" s="56">
        <v>35442.9</v>
      </c>
      <c r="V106" s="56">
        <v>36755.599999999999</v>
      </c>
      <c r="W106" s="56">
        <v>38068.300000000003</v>
      </c>
      <c r="X106" s="56">
        <v>39381</v>
      </c>
      <c r="Y106" s="56">
        <v>40693.699999999997</v>
      </c>
      <c r="Z106" s="56">
        <v>42006.400000000001</v>
      </c>
      <c r="AA106" s="56">
        <v>43319.1</v>
      </c>
      <c r="AB106" s="56">
        <v>44631.8</v>
      </c>
      <c r="AC106" s="56">
        <v>45944.5</v>
      </c>
      <c r="AD106" s="56">
        <v>47257.2</v>
      </c>
      <c r="AE106" s="56">
        <v>48569.9</v>
      </c>
      <c r="AF106" s="56">
        <v>49882.6</v>
      </c>
      <c r="AG106" s="56">
        <v>51195.3</v>
      </c>
      <c r="AH106" s="56">
        <v>52508</v>
      </c>
      <c r="AI106" s="56">
        <v>53820.7</v>
      </c>
      <c r="AJ106" s="56">
        <v>55133.4</v>
      </c>
      <c r="AK106" s="56">
        <v>56446.1</v>
      </c>
      <c r="AL106" s="56">
        <v>57758.8</v>
      </c>
      <c r="AM106" s="56">
        <v>59071.5</v>
      </c>
      <c r="AN106" s="56">
        <v>60384.2</v>
      </c>
      <c r="AO106" s="56">
        <v>61696.9</v>
      </c>
      <c r="AP106" s="56">
        <v>63009.599999999999</v>
      </c>
      <c r="AQ106" s="56">
        <v>64322.3</v>
      </c>
      <c r="AR106" s="56">
        <v>65635</v>
      </c>
      <c r="AS106" s="56">
        <v>66947.7</v>
      </c>
      <c r="AT106" s="56">
        <v>68260.399999999994</v>
      </c>
      <c r="AU106" s="56">
        <v>69573.100000000006</v>
      </c>
      <c r="AV106" s="56">
        <v>70885.8</v>
      </c>
      <c r="AW106" s="56">
        <v>72198.5</v>
      </c>
      <c r="AX106" s="56">
        <v>73511.199999999997</v>
      </c>
      <c r="AY106" s="56">
        <v>74823.899999999994</v>
      </c>
      <c r="AZ106" s="56">
        <v>76136.600000000006</v>
      </c>
      <c r="BA106" s="56">
        <v>77449.3</v>
      </c>
      <c r="BB106" s="56">
        <v>78762</v>
      </c>
      <c r="BC106" s="56">
        <v>80074.7</v>
      </c>
      <c r="BD106" s="56">
        <v>81387.399999999994</v>
      </c>
      <c r="BE106" s="56">
        <v>82700.100000000006</v>
      </c>
      <c r="BF106" s="56">
        <v>84012.800000000003</v>
      </c>
      <c r="BG106" s="56">
        <v>85325.5</v>
      </c>
      <c r="BH106" s="56">
        <v>86638.2</v>
      </c>
      <c r="BI106" s="56">
        <v>87950.9</v>
      </c>
      <c r="BJ106" s="56">
        <v>89263.6</v>
      </c>
      <c r="BK106" s="56">
        <v>90576.3</v>
      </c>
      <c r="BL106" s="56">
        <v>91889</v>
      </c>
      <c r="BM106" s="56">
        <v>93201.7</v>
      </c>
      <c r="BN106" s="56">
        <v>94514.4</v>
      </c>
      <c r="BO106" s="56">
        <v>95827.1</v>
      </c>
      <c r="BP106" s="56">
        <v>97139.8</v>
      </c>
      <c r="BQ106" s="56">
        <v>98452.5</v>
      </c>
      <c r="BR106" s="56">
        <v>99765.2</v>
      </c>
      <c r="BS106" s="56">
        <v>101077.9</v>
      </c>
      <c r="BT106" s="56">
        <v>102390.6</v>
      </c>
      <c r="BU106" s="56">
        <v>103703.3</v>
      </c>
      <c r="BV106" s="56">
        <v>105016</v>
      </c>
      <c r="BW106" s="56">
        <v>106328.7</v>
      </c>
      <c r="BX106" s="56">
        <v>107641.4</v>
      </c>
      <c r="BY106" s="56">
        <v>108954.1</v>
      </c>
      <c r="BZ106" s="56">
        <v>110266.8</v>
      </c>
      <c r="CA106" s="56">
        <v>111579.5</v>
      </c>
      <c r="CB106" s="56">
        <v>112892.2</v>
      </c>
      <c r="CC106" s="56">
        <v>114204.9</v>
      </c>
      <c r="CD106" s="56">
        <v>115517.6</v>
      </c>
      <c r="CE106" s="56">
        <v>116830.3</v>
      </c>
      <c r="CF106" s="56">
        <v>118143</v>
      </c>
      <c r="CG106" s="56">
        <v>119455.7</v>
      </c>
      <c r="CH106" s="56">
        <v>120768.4</v>
      </c>
      <c r="CI106" s="56">
        <v>122081.1</v>
      </c>
      <c r="CJ106" s="56">
        <v>123393.8</v>
      </c>
      <c r="CK106" s="56">
        <v>124706.5</v>
      </c>
      <c r="CL106" s="56">
        <v>126019.2</v>
      </c>
      <c r="CM106" s="56">
        <v>127331.9</v>
      </c>
      <c r="CN106" s="56">
        <v>128644.6</v>
      </c>
      <c r="CO106" s="56">
        <v>129957.3</v>
      </c>
      <c r="CP106" s="56">
        <v>131270</v>
      </c>
      <c r="CQ106" s="56">
        <v>132582.70000000001</v>
      </c>
      <c r="CR106" s="56">
        <v>133895.4</v>
      </c>
      <c r="CS106" s="56">
        <v>135208.1</v>
      </c>
      <c r="CT106" s="56">
        <v>136520.79999999999</v>
      </c>
      <c r="CU106" s="56">
        <v>137833.5</v>
      </c>
      <c r="CV106" s="56">
        <v>139146.20000000001</v>
      </c>
      <c r="CW106" s="56">
        <v>140458.9</v>
      </c>
      <c r="CX106" s="18"/>
    </row>
    <row r="107" spans="1:102">
      <c r="A107" s="47">
        <v>331230</v>
      </c>
      <c r="B107" s="53" t="s">
        <v>601</v>
      </c>
      <c r="C107" s="32">
        <v>21648</v>
      </c>
      <c r="D107" s="9">
        <v>12</v>
      </c>
      <c r="E107" s="49">
        <v>902</v>
      </c>
      <c r="F107" s="50">
        <v>1202.7</v>
      </c>
      <c r="G107" s="56">
        <v>1804</v>
      </c>
      <c r="H107" s="56">
        <v>3608</v>
      </c>
      <c r="I107" s="56">
        <v>5412</v>
      </c>
      <c r="J107" s="56">
        <v>7216</v>
      </c>
      <c r="K107" s="56">
        <v>9020</v>
      </c>
      <c r="L107" s="56">
        <v>10824</v>
      </c>
      <c r="M107" s="56">
        <v>12628</v>
      </c>
      <c r="N107" s="56">
        <v>14432</v>
      </c>
      <c r="O107" s="56">
        <v>16236</v>
      </c>
      <c r="P107" s="56">
        <v>18040</v>
      </c>
      <c r="Q107" s="56">
        <v>19844</v>
      </c>
      <c r="R107" s="56">
        <v>21648</v>
      </c>
      <c r="S107" s="56">
        <v>22550</v>
      </c>
      <c r="T107" s="56">
        <v>23452</v>
      </c>
      <c r="U107" s="56">
        <v>24354</v>
      </c>
      <c r="V107" s="56">
        <v>25256</v>
      </c>
      <c r="W107" s="56">
        <v>26158</v>
      </c>
      <c r="X107" s="56">
        <v>27060</v>
      </c>
      <c r="Y107" s="56">
        <v>27962</v>
      </c>
      <c r="Z107" s="56">
        <v>28864</v>
      </c>
      <c r="AA107" s="56">
        <v>29766</v>
      </c>
      <c r="AB107" s="56">
        <v>30668</v>
      </c>
      <c r="AC107" s="56">
        <v>31570</v>
      </c>
      <c r="AD107" s="56">
        <v>32472</v>
      </c>
      <c r="AE107" s="56">
        <v>33374</v>
      </c>
      <c r="AF107" s="56">
        <v>34276</v>
      </c>
      <c r="AG107" s="56">
        <v>35178</v>
      </c>
      <c r="AH107" s="56">
        <v>36080</v>
      </c>
      <c r="AI107" s="56">
        <v>36982</v>
      </c>
      <c r="AJ107" s="56">
        <v>37884</v>
      </c>
      <c r="AK107" s="56">
        <v>38786</v>
      </c>
      <c r="AL107" s="56">
        <v>39688</v>
      </c>
      <c r="AM107" s="56">
        <v>40590</v>
      </c>
      <c r="AN107" s="56">
        <v>41492</v>
      </c>
      <c r="AO107" s="56">
        <v>42394</v>
      </c>
      <c r="AP107" s="56">
        <v>43296</v>
      </c>
      <c r="AQ107" s="56">
        <v>44198</v>
      </c>
      <c r="AR107" s="56">
        <v>45100</v>
      </c>
      <c r="AS107" s="56">
        <v>46002</v>
      </c>
      <c r="AT107" s="56">
        <v>46904</v>
      </c>
      <c r="AU107" s="56">
        <v>47806</v>
      </c>
      <c r="AV107" s="56">
        <v>48708</v>
      </c>
      <c r="AW107" s="56">
        <v>49610</v>
      </c>
      <c r="AX107" s="56">
        <v>50512</v>
      </c>
      <c r="AY107" s="56">
        <v>51414</v>
      </c>
      <c r="AZ107" s="56">
        <v>52316</v>
      </c>
      <c r="BA107" s="56">
        <v>53218</v>
      </c>
      <c r="BB107" s="56">
        <v>54120</v>
      </c>
      <c r="BC107" s="56">
        <v>55022</v>
      </c>
      <c r="BD107" s="56">
        <v>55924</v>
      </c>
      <c r="BE107" s="56">
        <v>56826</v>
      </c>
      <c r="BF107" s="56">
        <v>57728</v>
      </c>
      <c r="BG107" s="56">
        <v>58630</v>
      </c>
      <c r="BH107" s="56">
        <v>59532</v>
      </c>
      <c r="BI107" s="56">
        <v>60434</v>
      </c>
      <c r="BJ107" s="56">
        <v>61336</v>
      </c>
      <c r="BK107" s="56">
        <v>62238</v>
      </c>
      <c r="BL107" s="56">
        <v>63140</v>
      </c>
      <c r="BM107" s="56">
        <v>64042</v>
      </c>
      <c r="BN107" s="56">
        <v>64944</v>
      </c>
      <c r="BO107" s="56">
        <v>65846</v>
      </c>
      <c r="BP107" s="56">
        <v>66748</v>
      </c>
      <c r="BQ107" s="56">
        <v>67650</v>
      </c>
      <c r="BR107" s="56">
        <v>68552</v>
      </c>
      <c r="BS107" s="56">
        <v>69454</v>
      </c>
      <c r="BT107" s="56">
        <v>70356</v>
      </c>
      <c r="BU107" s="56">
        <v>71258</v>
      </c>
      <c r="BV107" s="56">
        <v>72160</v>
      </c>
      <c r="BW107" s="56">
        <v>73062</v>
      </c>
      <c r="BX107" s="56">
        <v>73964</v>
      </c>
      <c r="BY107" s="56">
        <v>74866</v>
      </c>
      <c r="BZ107" s="56">
        <v>75768</v>
      </c>
      <c r="CA107" s="56">
        <v>76670</v>
      </c>
      <c r="CB107" s="56">
        <v>77572</v>
      </c>
      <c r="CC107" s="56">
        <v>78474</v>
      </c>
      <c r="CD107" s="56">
        <v>79376</v>
      </c>
      <c r="CE107" s="56">
        <v>80278</v>
      </c>
      <c r="CF107" s="56">
        <v>81180</v>
      </c>
      <c r="CG107" s="56">
        <v>82082</v>
      </c>
      <c r="CH107" s="56">
        <v>82984</v>
      </c>
      <c r="CI107" s="56">
        <v>83886</v>
      </c>
      <c r="CJ107" s="56">
        <v>84788</v>
      </c>
      <c r="CK107" s="56">
        <v>85690</v>
      </c>
      <c r="CL107" s="56">
        <v>86592</v>
      </c>
      <c r="CM107" s="56">
        <v>87494</v>
      </c>
      <c r="CN107" s="56">
        <v>88396</v>
      </c>
      <c r="CO107" s="56">
        <v>89298</v>
      </c>
      <c r="CP107" s="56">
        <v>90200</v>
      </c>
      <c r="CQ107" s="56">
        <v>91102</v>
      </c>
      <c r="CR107" s="56">
        <v>92004</v>
      </c>
      <c r="CS107" s="56">
        <v>92906</v>
      </c>
      <c r="CT107" s="56">
        <v>93808</v>
      </c>
      <c r="CU107" s="56">
        <v>94710</v>
      </c>
      <c r="CV107" s="56">
        <v>95612</v>
      </c>
      <c r="CW107" s="56">
        <v>96514</v>
      </c>
      <c r="CX107" s="18"/>
    </row>
    <row r="108" spans="1:102">
      <c r="A108" s="47">
        <v>331240</v>
      </c>
      <c r="B108" s="53" t="s">
        <v>602</v>
      </c>
      <c r="C108" s="32">
        <v>24985</v>
      </c>
      <c r="D108" s="3">
        <v>10</v>
      </c>
      <c r="E108" s="49">
        <v>1249.3</v>
      </c>
      <c r="F108" s="50">
        <v>1665.7</v>
      </c>
      <c r="G108" s="56">
        <v>2498.5</v>
      </c>
      <c r="H108" s="56">
        <v>4997</v>
      </c>
      <c r="I108" s="56">
        <v>7495.5</v>
      </c>
      <c r="J108" s="56">
        <v>9994</v>
      </c>
      <c r="K108" s="56">
        <v>12492.5</v>
      </c>
      <c r="L108" s="56">
        <v>14991</v>
      </c>
      <c r="M108" s="56">
        <v>17489.5</v>
      </c>
      <c r="N108" s="56">
        <v>19988</v>
      </c>
      <c r="O108" s="56">
        <v>22486.5</v>
      </c>
      <c r="P108" s="56">
        <v>24985</v>
      </c>
      <c r="Q108" s="56">
        <v>26234.3</v>
      </c>
      <c r="R108" s="56">
        <v>27483.599999999999</v>
      </c>
      <c r="S108" s="56">
        <v>28732.9</v>
      </c>
      <c r="T108" s="56">
        <v>29982.2</v>
      </c>
      <c r="U108" s="56">
        <v>31231.5</v>
      </c>
      <c r="V108" s="56">
        <v>32480.799999999999</v>
      </c>
      <c r="W108" s="56">
        <v>33730.1</v>
      </c>
      <c r="X108" s="56">
        <v>34979.4</v>
      </c>
      <c r="Y108" s="56">
        <v>36228.699999999997</v>
      </c>
      <c r="Z108" s="56">
        <v>37478</v>
      </c>
      <c r="AA108" s="56">
        <v>38727.300000000003</v>
      </c>
      <c r="AB108" s="56">
        <v>39976.6</v>
      </c>
      <c r="AC108" s="56">
        <v>41225.9</v>
      </c>
      <c r="AD108" s="56">
        <v>42475.199999999997</v>
      </c>
      <c r="AE108" s="56">
        <v>43724.5</v>
      </c>
      <c r="AF108" s="56">
        <v>44973.8</v>
      </c>
      <c r="AG108" s="56">
        <v>46223.1</v>
      </c>
      <c r="AH108" s="56">
        <v>47472.4</v>
      </c>
      <c r="AI108" s="56">
        <v>48721.7</v>
      </c>
      <c r="AJ108" s="56">
        <v>49971</v>
      </c>
      <c r="AK108" s="56">
        <v>51220.3</v>
      </c>
      <c r="AL108" s="56">
        <v>52469.599999999999</v>
      </c>
      <c r="AM108" s="56">
        <v>53718.9</v>
      </c>
      <c r="AN108" s="56">
        <v>54968.2</v>
      </c>
      <c r="AO108" s="56">
        <v>56217.5</v>
      </c>
      <c r="AP108" s="56">
        <v>57466.8</v>
      </c>
      <c r="AQ108" s="56">
        <v>58716.1</v>
      </c>
      <c r="AR108" s="56">
        <v>59965.4</v>
      </c>
      <c r="AS108" s="56">
        <v>61214.7</v>
      </c>
      <c r="AT108" s="56">
        <v>62464</v>
      </c>
      <c r="AU108" s="56">
        <v>63713.3</v>
      </c>
      <c r="AV108" s="56">
        <v>64962.6</v>
      </c>
      <c r="AW108" s="56">
        <v>66211.899999999994</v>
      </c>
      <c r="AX108" s="56">
        <v>67461.2</v>
      </c>
      <c r="AY108" s="56">
        <v>68710.5</v>
      </c>
      <c r="AZ108" s="56">
        <v>69959.8</v>
      </c>
      <c r="BA108" s="56">
        <v>71209.100000000006</v>
      </c>
      <c r="BB108" s="56">
        <v>72458.399999999994</v>
      </c>
      <c r="BC108" s="56">
        <v>73707.7</v>
      </c>
      <c r="BD108" s="56">
        <v>74957</v>
      </c>
      <c r="BE108" s="56">
        <v>76206.3</v>
      </c>
      <c r="BF108" s="56">
        <v>77455.600000000006</v>
      </c>
      <c r="BG108" s="56">
        <v>78704.899999999994</v>
      </c>
      <c r="BH108" s="56">
        <v>79954.2</v>
      </c>
      <c r="BI108" s="56">
        <v>81203.5</v>
      </c>
      <c r="BJ108" s="56">
        <v>82452.800000000003</v>
      </c>
      <c r="BK108" s="56">
        <v>83702.100000000006</v>
      </c>
      <c r="BL108" s="56">
        <v>84951.4</v>
      </c>
      <c r="BM108" s="56">
        <v>86200.7</v>
      </c>
      <c r="BN108" s="56">
        <v>87450</v>
      </c>
      <c r="BO108" s="56">
        <v>88699.3</v>
      </c>
      <c r="BP108" s="56">
        <v>89948.6</v>
      </c>
      <c r="BQ108" s="56">
        <v>91197.9</v>
      </c>
      <c r="BR108" s="56">
        <v>92447.2</v>
      </c>
      <c r="BS108" s="56">
        <v>93696.5</v>
      </c>
      <c r="BT108" s="56">
        <v>94945.8</v>
      </c>
      <c r="BU108" s="56">
        <v>96195.1</v>
      </c>
      <c r="BV108" s="56">
        <v>97444.4</v>
      </c>
      <c r="BW108" s="56">
        <v>98693.7</v>
      </c>
      <c r="BX108" s="56">
        <v>99943</v>
      </c>
      <c r="BY108" s="56">
        <v>101192.3</v>
      </c>
      <c r="BZ108" s="56">
        <v>102441.60000000001</v>
      </c>
      <c r="CA108" s="56">
        <v>103690.9</v>
      </c>
      <c r="CB108" s="56">
        <v>104940.2</v>
      </c>
      <c r="CC108" s="56">
        <v>106189.5</v>
      </c>
      <c r="CD108" s="56">
        <v>107438.8</v>
      </c>
      <c r="CE108" s="56">
        <v>108688.1</v>
      </c>
      <c r="CF108" s="56">
        <v>109937.4</v>
      </c>
      <c r="CG108" s="56">
        <v>111186.7</v>
      </c>
      <c r="CH108" s="56">
        <v>112436</v>
      </c>
      <c r="CI108" s="56">
        <v>113685.3</v>
      </c>
      <c r="CJ108" s="56">
        <v>114934.6</v>
      </c>
      <c r="CK108" s="56">
        <v>116183.9</v>
      </c>
      <c r="CL108" s="56">
        <v>117433.2</v>
      </c>
      <c r="CM108" s="56">
        <v>118682.5</v>
      </c>
      <c r="CN108" s="56">
        <v>119931.8</v>
      </c>
      <c r="CO108" s="56">
        <v>121181.1</v>
      </c>
      <c r="CP108" s="56">
        <v>122430.39999999999</v>
      </c>
      <c r="CQ108" s="56">
        <v>123679.7</v>
      </c>
      <c r="CR108" s="56">
        <v>124929</v>
      </c>
      <c r="CS108" s="56">
        <v>126178.3</v>
      </c>
      <c r="CT108" s="56">
        <v>127427.6</v>
      </c>
      <c r="CU108" s="56">
        <v>128676.9</v>
      </c>
      <c r="CV108" s="56">
        <v>129926.2</v>
      </c>
      <c r="CW108" s="56">
        <v>131175.5</v>
      </c>
      <c r="CX108" s="18"/>
    </row>
    <row r="109" spans="1:102" ht="24">
      <c r="A109" s="47">
        <v>331250</v>
      </c>
      <c r="B109" s="53" t="s">
        <v>603</v>
      </c>
      <c r="C109" s="32">
        <v>23180.799999999999</v>
      </c>
      <c r="D109" s="3">
        <v>16</v>
      </c>
      <c r="E109" s="49">
        <v>724.4</v>
      </c>
      <c r="F109" s="50">
        <v>965.9</v>
      </c>
      <c r="G109" s="56">
        <v>1448.8</v>
      </c>
      <c r="H109" s="56">
        <v>2897.6</v>
      </c>
      <c r="I109" s="56">
        <v>4346.3999999999996</v>
      </c>
      <c r="J109" s="56">
        <v>5795.2</v>
      </c>
      <c r="K109" s="56">
        <v>7244</v>
      </c>
      <c r="L109" s="56">
        <v>8692.7999999999993</v>
      </c>
      <c r="M109" s="56">
        <v>10141.6</v>
      </c>
      <c r="N109" s="56">
        <v>11590.4</v>
      </c>
      <c r="O109" s="56">
        <v>13039.2</v>
      </c>
      <c r="P109" s="56">
        <v>14488</v>
      </c>
      <c r="Q109" s="56">
        <v>15936.8</v>
      </c>
      <c r="R109" s="56">
        <v>17385.599999999999</v>
      </c>
      <c r="S109" s="56">
        <v>18834.400000000001</v>
      </c>
      <c r="T109" s="56">
        <v>20283.2</v>
      </c>
      <c r="U109" s="56">
        <v>21732</v>
      </c>
      <c r="V109" s="56">
        <v>23180.799999999999</v>
      </c>
      <c r="W109" s="56">
        <v>23905.200000000001</v>
      </c>
      <c r="X109" s="56">
        <v>24629.599999999999</v>
      </c>
      <c r="Y109" s="56">
        <v>25354</v>
      </c>
      <c r="Z109" s="56">
        <v>26078.400000000001</v>
      </c>
      <c r="AA109" s="56">
        <v>26802.799999999999</v>
      </c>
      <c r="AB109" s="56">
        <v>27527.200000000001</v>
      </c>
      <c r="AC109" s="56">
        <v>28251.599999999999</v>
      </c>
      <c r="AD109" s="56">
        <v>28976</v>
      </c>
      <c r="AE109" s="56">
        <v>29700.400000000001</v>
      </c>
      <c r="AF109" s="56">
        <v>30424.799999999999</v>
      </c>
      <c r="AG109" s="56">
        <v>31149.200000000001</v>
      </c>
      <c r="AH109" s="56">
        <v>31873.599999999999</v>
      </c>
      <c r="AI109" s="56">
        <v>32598</v>
      </c>
      <c r="AJ109" s="56">
        <v>33322.400000000001</v>
      </c>
      <c r="AK109" s="56">
        <v>34046.800000000003</v>
      </c>
      <c r="AL109" s="56">
        <v>34771.199999999997</v>
      </c>
      <c r="AM109" s="56">
        <v>35495.599999999999</v>
      </c>
      <c r="AN109" s="56">
        <v>36220</v>
      </c>
      <c r="AO109" s="56">
        <v>36944.400000000001</v>
      </c>
      <c r="AP109" s="56">
        <v>37668.800000000003</v>
      </c>
      <c r="AQ109" s="56">
        <v>38393.199999999997</v>
      </c>
      <c r="AR109" s="56">
        <v>39117.599999999999</v>
      </c>
      <c r="AS109" s="56">
        <v>39842</v>
      </c>
      <c r="AT109" s="56">
        <v>40566.400000000001</v>
      </c>
      <c r="AU109" s="56">
        <v>41290.800000000003</v>
      </c>
      <c r="AV109" s="56">
        <v>42015.199999999997</v>
      </c>
      <c r="AW109" s="56">
        <v>42739.6</v>
      </c>
      <c r="AX109" s="56">
        <v>43464</v>
      </c>
      <c r="AY109" s="56">
        <v>44188.4</v>
      </c>
      <c r="AZ109" s="56">
        <v>44912.800000000003</v>
      </c>
      <c r="BA109" s="56">
        <v>45637.2</v>
      </c>
      <c r="BB109" s="56">
        <v>46361.599999999999</v>
      </c>
      <c r="BC109" s="56">
        <v>47086</v>
      </c>
      <c r="BD109" s="56">
        <v>47810.400000000001</v>
      </c>
      <c r="BE109" s="56">
        <v>48534.8</v>
      </c>
      <c r="BF109" s="56">
        <v>49259.199999999997</v>
      </c>
      <c r="BG109" s="56">
        <v>49983.6</v>
      </c>
      <c r="BH109" s="56">
        <v>50708</v>
      </c>
      <c r="BI109" s="56">
        <v>51432.4</v>
      </c>
      <c r="BJ109" s="56">
        <v>52156.800000000003</v>
      </c>
      <c r="BK109" s="56">
        <v>52881.2</v>
      </c>
      <c r="BL109" s="56">
        <v>53605.599999999999</v>
      </c>
      <c r="BM109" s="56">
        <v>54330</v>
      </c>
      <c r="BN109" s="56">
        <v>55054.400000000001</v>
      </c>
      <c r="BO109" s="56">
        <v>55778.8</v>
      </c>
      <c r="BP109" s="56">
        <v>56503.199999999997</v>
      </c>
      <c r="BQ109" s="56">
        <v>57227.6</v>
      </c>
      <c r="BR109" s="56">
        <v>57952</v>
      </c>
      <c r="BS109" s="56">
        <v>58676.4</v>
      </c>
      <c r="BT109" s="56">
        <v>59400.800000000003</v>
      </c>
      <c r="BU109" s="56">
        <v>60125.2</v>
      </c>
      <c r="BV109" s="56">
        <v>60849.599999999999</v>
      </c>
      <c r="BW109" s="56">
        <v>61574</v>
      </c>
      <c r="BX109" s="56">
        <v>62298.400000000001</v>
      </c>
      <c r="BY109" s="56">
        <v>63022.8</v>
      </c>
      <c r="BZ109" s="56">
        <v>63747.199999999997</v>
      </c>
      <c r="CA109" s="56">
        <v>64471.6</v>
      </c>
      <c r="CB109" s="56">
        <v>65196</v>
      </c>
      <c r="CC109" s="56">
        <v>65920.399999999994</v>
      </c>
      <c r="CD109" s="56">
        <v>66644.800000000003</v>
      </c>
      <c r="CE109" s="56">
        <v>67369.2</v>
      </c>
      <c r="CF109" s="56">
        <v>68093.600000000006</v>
      </c>
      <c r="CG109" s="56">
        <v>68818</v>
      </c>
      <c r="CH109" s="56">
        <v>69542.399999999994</v>
      </c>
      <c r="CI109" s="56">
        <v>70266.8</v>
      </c>
      <c r="CJ109" s="56">
        <v>70991.199999999997</v>
      </c>
      <c r="CK109" s="56">
        <v>71715.600000000006</v>
      </c>
      <c r="CL109" s="56">
        <v>72440</v>
      </c>
      <c r="CM109" s="56">
        <v>73164.399999999994</v>
      </c>
      <c r="CN109" s="56">
        <v>73888.800000000003</v>
      </c>
      <c r="CO109" s="56">
        <v>74613.2</v>
      </c>
      <c r="CP109" s="56">
        <v>75337.600000000006</v>
      </c>
      <c r="CQ109" s="56">
        <v>76062</v>
      </c>
      <c r="CR109" s="56">
        <v>76786.399999999994</v>
      </c>
      <c r="CS109" s="56">
        <v>77510.8</v>
      </c>
      <c r="CT109" s="56">
        <v>78235.199999999997</v>
      </c>
      <c r="CU109" s="56">
        <v>78959.600000000006</v>
      </c>
      <c r="CV109" s="56">
        <v>79684</v>
      </c>
      <c r="CW109" s="56">
        <v>80408.399999999994</v>
      </c>
      <c r="CX109" s="18"/>
    </row>
    <row r="110" spans="1:102">
      <c r="A110" s="47">
        <v>331260</v>
      </c>
      <c r="B110" s="53" t="s">
        <v>604</v>
      </c>
      <c r="C110" s="32">
        <v>16178</v>
      </c>
      <c r="D110" s="3">
        <v>10</v>
      </c>
      <c r="E110" s="49">
        <v>808.9</v>
      </c>
      <c r="F110" s="50">
        <v>1078.5</v>
      </c>
      <c r="G110" s="56">
        <v>1617.8</v>
      </c>
      <c r="H110" s="56">
        <v>3235.6</v>
      </c>
      <c r="I110" s="56">
        <v>4853.3999999999996</v>
      </c>
      <c r="J110" s="56">
        <v>6471.2</v>
      </c>
      <c r="K110" s="56">
        <v>8089</v>
      </c>
      <c r="L110" s="56">
        <v>9706.7999999999993</v>
      </c>
      <c r="M110" s="56">
        <v>11324.6</v>
      </c>
      <c r="N110" s="56">
        <v>12942.4</v>
      </c>
      <c r="O110" s="56">
        <v>14560.2</v>
      </c>
      <c r="P110" s="56">
        <v>16178</v>
      </c>
      <c r="Q110" s="56">
        <v>16986.900000000001</v>
      </c>
      <c r="R110" s="56">
        <v>17795.8</v>
      </c>
      <c r="S110" s="56">
        <v>18604.7</v>
      </c>
      <c r="T110" s="56">
        <v>19413.599999999999</v>
      </c>
      <c r="U110" s="56">
        <v>20222.5</v>
      </c>
      <c r="V110" s="56">
        <v>21031.4</v>
      </c>
      <c r="W110" s="56">
        <v>21840.3</v>
      </c>
      <c r="X110" s="56">
        <v>22649.200000000001</v>
      </c>
      <c r="Y110" s="56">
        <v>23458.1</v>
      </c>
      <c r="Z110" s="56">
        <v>24267</v>
      </c>
      <c r="AA110" s="56">
        <v>25075.9</v>
      </c>
      <c r="AB110" s="56">
        <v>25884.799999999999</v>
      </c>
      <c r="AC110" s="56">
        <v>26693.7</v>
      </c>
      <c r="AD110" s="56">
        <v>27502.6</v>
      </c>
      <c r="AE110" s="56">
        <v>28311.5</v>
      </c>
      <c r="AF110" s="56">
        <v>29120.400000000001</v>
      </c>
      <c r="AG110" s="56">
        <v>29929.3</v>
      </c>
      <c r="AH110" s="56">
        <v>30738.2</v>
      </c>
      <c r="AI110" s="56">
        <v>31547.1</v>
      </c>
      <c r="AJ110" s="56">
        <v>32356</v>
      </c>
      <c r="AK110" s="56">
        <v>33164.9</v>
      </c>
      <c r="AL110" s="56">
        <v>33973.800000000003</v>
      </c>
      <c r="AM110" s="56">
        <v>34782.699999999997</v>
      </c>
      <c r="AN110" s="56">
        <v>35591.599999999999</v>
      </c>
      <c r="AO110" s="56">
        <v>36400.5</v>
      </c>
      <c r="AP110" s="56">
        <v>37209.4</v>
      </c>
      <c r="AQ110" s="56">
        <v>38018.300000000003</v>
      </c>
      <c r="AR110" s="56">
        <v>38827.199999999997</v>
      </c>
      <c r="AS110" s="56">
        <v>39636.1</v>
      </c>
      <c r="AT110" s="56">
        <v>40445</v>
      </c>
      <c r="AU110" s="56">
        <v>41253.9</v>
      </c>
      <c r="AV110" s="56">
        <v>42062.8</v>
      </c>
      <c r="AW110" s="56">
        <v>42871.7</v>
      </c>
      <c r="AX110" s="56">
        <v>43680.6</v>
      </c>
      <c r="AY110" s="56">
        <v>44489.5</v>
      </c>
      <c r="AZ110" s="56">
        <v>45298.400000000001</v>
      </c>
      <c r="BA110" s="56">
        <v>46107.3</v>
      </c>
      <c r="BB110" s="56">
        <v>46916.2</v>
      </c>
      <c r="BC110" s="56">
        <v>47725.1</v>
      </c>
      <c r="BD110" s="56">
        <v>48534</v>
      </c>
      <c r="BE110" s="56">
        <v>49342.9</v>
      </c>
      <c r="BF110" s="56">
        <v>50151.8</v>
      </c>
      <c r="BG110" s="56">
        <v>50960.7</v>
      </c>
      <c r="BH110" s="56">
        <v>51769.599999999999</v>
      </c>
      <c r="BI110" s="56">
        <v>52578.5</v>
      </c>
      <c r="BJ110" s="56">
        <v>53387.4</v>
      </c>
      <c r="BK110" s="56">
        <v>54196.3</v>
      </c>
      <c r="BL110" s="56">
        <v>55005.2</v>
      </c>
      <c r="BM110" s="56">
        <v>55814.1</v>
      </c>
      <c r="BN110" s="56">
        <v>56623</v>
      </c>
      <c r="BO110" s="56">
        <v>57431.9</v>
      </c>
      <c r="BP110" s="56">
        <v>58240.800000000003</v>
      </c>
      <c r="BQ110" s="56">
        <v>59049.7</v>
      </c>
      <c r="BR110" s="56">
        <v>59858.6</v>
      </c>
      <c r="BS110" s="56">
        <v>60667.5</v>
      </c>
      <c r="BT110" s="56">
        <v>61476.4</v>
      </c>
      <c r="BU110" s="56">
        <v>62285.3</v>
      </c>
      <c r="BV110" s="56">
        <v>63094.2</v>
      </c>
      <c r="BW110" s="56">
        <v>63903.1</v>
      </c>
      <c r="BX110" s="56">
        <v>64712</v>
      </c>
      <c r="BY110" s="56">
        <v>65520.9</v>
      </c>
      <c r="BZ110" s="56">
        <v>66329.8</v>
      </c>
      <c r="CA110" s="56">
        <v>67138.7</v>
      </c>
      <c r="CB110" s="56">
        <v>67947.600000000006</v>
      </c>
      <c r="CC110" s="56">
        <v>68756.5</v>
      </c>
      <c r="CD110" s="56">
        <v>69565.399999999994</v>
      </c>
      <c r="CE110" s="56">
        <v>70374.3</v>
      </c>
      <c r="CF110" s="56">
        <v>71183.199999999997</v>
      </c>
      <c r="CG110" s="56">
        <v>71992.100000000006</v>
      </c>
      <c r="CH110" s="56">
        <v>72801</v>
      </c>
      <c r="CI110" s="56">
        <v>73609.899999999994</v>
      </c>
      <c r="CJ110" s="56">
        <v>74418.8</v>
      </c>
      <c r="CK110" s="56">
        <v>75227.7</v>
      </c>
      <c r="CL110" s="56">
        <v>76036.600000000006</v>
      </c>
      <c r="CM110" s="56">
        <v>76845.5</v>
      </c>
      <c r="CN110" s="56">
        <v>77654.399999999994</v>
      </c>
      <c r="CO110" s="56">
        <v>78463.3</v>
      </c>
      <c r="CP110" s="56">
        <v>79272.2</v>
      </c>
      <c r="CQ110" s="56">
        <v>80081.100000000006</v>
      </c>
      <c r="CR110" s="56">
        <v>80890</v>
      </c>
      <c r="CS110" s="56">
        <v>81698.899999999994</v>
      </c>
      <c r="CT110" s="56">
        <v>82507.8</v>
      </c>
      <c r="CU110" s="56">
        <v>83316.7</v>
      </c>
      <c r="CV110" s="56">
        <v>84125.6</v>
      </c>
      <c r="CW110" s="56">
        <v>84934.5</v>
      </c>
      <c r="CX110" s="18"/>
    </row>
    <row r="111" spans="1:102">
      <c r="A111" s="47">
        <v>331270</v>
      </c>
      <c r="B111" s="53" t="s">
        <v>605</v>
      </c>
      <c r="C111" s="32">
        <v>21302.400000000001</v>
      </c>
      <c r="D111" s="3">
        <v>16</v>
      </c>
      <c r="E111" s="49">
        <v>665.7</v>
      </c>
      <c r="F111" s="50">
        <v>887.6</v>
      </c>
      <c r="G111" s="56">
        <v>1331.4</v>
      </c>
      <c r="H111" s="56">
        <v>2662.8</v>
      </c>
      <c r="I111" s="56">
        <v>3994.2</v>
      </c>
      <c r="J111" s="56">
        <v>5325.6</v>
      </c>
      <c r="K111" s="56">
        <v>6657</v>
      </c>
      <c r="L111" s="56">
        <v>7988.4</v>
      </c>
      <c r="M111" s="56">
        <v>9319.7999999999993</v>
      </c>
      <c r="N111" s="56">
        <v>10651.2</v>
      </c>
      <c r="O111" s="56">
        <v>11982.6</v>
      </c>
      <c r="P111" s="56">
        <v>13314</v>
      </c>
      <c r="Q111" s="56">
        <v>14645.4</v>
      </c>
      <c r="R111" s="56">
        <v>15976.8</v>
      </c>
      <c r="S111" s="56">
        <v>17308.2</v>
      </c>
      <c r="T111" s="56">
        <v>18639.599999999999</v>
      </c>
      <c r="U111" s="56">
        <v>19971</v>
      </c>
      <c r="V111" s="56">
        <v>21302.400000000001</v>
      </c>
      <c r="W111" s="56">
        <v>21968.1</v>
      </c>
      <c r="X111" s="56">
        <v>22633.8</v>
      </c>
      <c r="Y111" s="56">
        <v>23299.5</v>
      </c>
      <c r="Z111" s="56">
        <v>23965.200000000001</v>
      </c>
      <c r="AA111" s="56">
        <v>24630.9</v>
      </c>
      <c r="AB111" s="56">
        <v>25296.6</v>
      </c>
      <c r="AC111" s="56">
        <v>25962.3</v>
      </c>
      <c r="AD111" s="56">
        <v>26628</v>
      </c>
      <c r="AE111" s="56">
        <v>27293.7</v>
      </c>
      <c r="AF111" s="56">
        <v>27959.4</v>
      </c>
      <c r="AG111" s="56">
        <v>28625.1</v>
      </c>
      <c r="AH111" s="56">
        <v>29290.799999999999</v>
      </c>
      <c r="AI111" s="56">
        <v>29956.5</v>
      </c>
      <c r="AJ111" s="56">
        <v>30622.2</v>
      </c>
      <c r="AK111" s="56">
        <v>31287.9</v>
      </c>
      <c r="AL111" s="56">
        <v>31953.599999999999</v>
      </c>
      <c r="AM111" s="56">
        <v>32619.3</v>
      </c>
      <c r="AN111" s="56">
        <v>33285</v>
      </c>
      <c r="AO111" s="56">
        <v>33950.699999999997</v>
      </c>
      <c r="AP111" s="56">
        <v>34616.400000000001</v>
      </c>
      <c r="AQ111" s="56">
        <v>35282.1</v>
      </c>
      <c r="AR111" s="56">
        <v>35947.800000000003</v>
      </c>
      <c r="AS111" s="56">
        <v>36613.5</v>
      </c>
      <c r="AT111" s="56">
        <v>37279.199999999997</v>
      </c>
      <c r="AU111" s="56">
        <v>37944.9</v>
      </c>
      <c r="AV111" s="56">
        <v>38610.6</v>
      </c>
      <c r="AW111" s="56">
        <v>39276.300000000003</v>
      </c>
      <c r="AX111" s="56">
        <v>39942</v>
      </c>
      <c r="AY111" s="56">
        <v>40607.699999999997</v>
      </c>
      <c r="AZ111" s="56">
        <v>41273.4</v>
      </c>
      <c r="BA111" s="56">
        <v>41939.1</v>
      </c>
      <c r="BB111" s="56">
        <v>42604.800000000003</v>
      </c>
      <c r="BC111" s="56">
        <v>43270.5</v>
      </c>
      <c r="BD111" s="56">
        <v>43936.2</v>
      </c>
      <c r="BE111" s="56">
        <v>44601.9</v>
      </c>
      <c r="BF111" s="56">
        <v>45267.6</v>
      </c>
      <c r="BG111" s="56">
        <v>45933.3</v>
      </c>
      <c r="BH111" s="56">
        <v>46599</v>
      </c>
      <c r="BI111" s="56">
        <v>47264.7</v>
      </c>
      <c r="BJ111" s="56">
        <v>47930.400000000001</v>
      </c>
      <c r="BK111" s="56">
        <v>48596.1</v>
      </c>
      <c r="BL111" s="56">
        <v>49261.8</v>
      </c>
      <c r="BM111" s="56">
        <v>49927.5</v>
      </c>
      <c r="BN111" s="56">
        <v>50593.2</v>
      </c>
      <c r="BO111" s="56">
        <v>51258.9</v>
      </c>
      <c r="BP111" s="56">
        <v>51924.6</v>
      </c>
      <c r="BQ111" s="56">
        <v>52590.3</v>
      </c>
      <c r="BR111" s="56">
        <v>53256</v>
      </c>
      <c r="BS111" s="56">
        <v>53921.7</v>
      </c>
      <c r="BT111" s="56">
        <v>54587.4</v>
      </c>
      <c r="BU111" s="56">
        <v>55253.1</v>
      </c>
      <c r="BV111" s="56">
        <v>55918.8</v>
      </c>
      <c r="BW111" s="56">
        <v>56584.5</v>
      </c>
      <c r="BX111" s="56">
        <v>57250.2</v>
      </c>
      <c r="BY111" s="56">
        <v>57915.9</v>
      </c>
      <c r="BZ111" s="56">
        <v>58581.599999999999</v>
      </c>
      <c r="CA111" s="56">
        <v>59247.3</v>
      </c>
      <c r="CB111" s="56">
        <v>59913</v>
      </c>
      <c r="CC111" s="56">
        <v>60578.7</v>
      </c>
      <c r="CD111" s="56">
        <v>61244.4</v>
      </c>
      <c r="CE111" s="56">
        <v>61910.1</v>
      </c>
      <c r="CF111" s="56">
        <v>62575.8</v>
      </c>
      <c r="CG111" s="56">
        <v>63241.5</v>
      </c>
      <c r="CH111" s="56">
        <v>63907.199999999997</v>
      </c>
      <c r="CI111" s="56">
        <v>64572.9</v>
      </c>
      <c r="CJ111" s="56">
        <v>65238.6</v>
      </c>
      <c r="CK111" s="56">
        <v>65904.3</v>
      </c>
      <c r="CL111" s="56">
        <v>66570</v>
      </c>
      <c r="CM111" s="56">
        <v>67235.7</v>
      </c>
      <c r="CN111" s="56">
        <v>67901.399999999994</v>
      </c>
      <c r="CO111" s="56">
        <v>68567.100000000006</v>
      </c>
      <c r="CP111" s="56">
        <v>69232.800000000003</v>
      </c>
      <c r="CQ111" s="56">
        <v>69898.5</v>
      </c>
      <c r="CR111" s="56">
        <v>70564.2</v>
      </c>
      <c r="CS111" s="56">
        <v>71229.899999999994</v>
      </c>
      <c r="CT111" s="56">
        <v>71895.600000000006</v>
      </c>
      <c r="CU111" s="56">
        <v>72561.3</v>
      </c>
      <c r="CV111" s="56">
        <v>73227</v>
      </c>
      <c r="CW111" s="56">
        <v>73892.7</v>
      </c>
      <c r="CX111" s="18"/>
    </row>
    <row r="112" spans="1:102">
      <c r="A112" s="47">
        <v>331280</v>
      </c>
      <c r="B112" s="53" t="s">
        <v>606</v>
      </c>
      <c r="C112" s="32">
        <v>17329</v>
      </c>
      <c r="D112" s="3">
        <v>10</v>
      </c>
      <c r="E112" s="49">
        <v>866.5</v>
      </c>
      <c r="F112" s="50">
        <v>1155.3</v>
      </c>
      <c r="G112" s="56">
        <v>1732.9</v>
      </c>
      <c r="H112" s="56">
        <v>3465.8</v>
      </c>
      <c r="I112" s="56">
        <v>5198.7</v>
      </c>
      <c r="J112" s="56">
        <v>6931.6</v>
      </c>
      <c r="K112" s="56">
        <v>8664.5</v>
      </c>
      <c r="L112" s="56">
        <v>10397.4</v>
      </c>
      <c r="M112" s="56">
        <v>12130.3</v>
      </c>
      <c r="N112" s="56">
        <v>13863.2</v>
      </c>
      <c r="O112" s="56">
        <v>15596.1</v>
      </c>
      <c r="P112" s="56">
        <v>17329</v>
      </c>
      <c r="Q112" s="56">
        <v>18195.5</v>
      </c>
      <c r="R112" s="56">
        <v>19062</v>
      </c>
      <c r="S112" s="56">
        <v>19928.5</v>
      </c>
      <c r="T112" s="56">
        <v>20795</v>
      </c>
      <c r="U112" s="56">
        <v>21661.5</v>
      </c>
      <c r="V112" s="56">
        <v>22528</v>
      </c>
      <c r="W112" s="56">
        <v>23394.5</v>
      </c>
      <c r="X112" s="56">
        <v>24261</v>
      </c>
      <c r="Y112" s="56">
        <v>25127.5</v>
      </c>
      <c r="Z112" s="56">
        <v>25994</v>
      </c>
      <c r="AA112" s="56">
        <v>26860.5</v>
      </c>
      <c r="AB112" s="56">
        <v>27727</v>
      </c>
      <c r="AC112" s="56">
        <v>28593.5</v>
      </c>
      <c r="AD112" s="56">
        <v>29460</v>
      </c>
      <c r="AE112" s="56">
        <v>30326.5</v>
      </c>
      <c r="AF112" s="56">
        <v>31193</v>
      </c>
      <c r="AG112" s="56">
        <v>32059.5</v>
      </c>
      <c r="AH112" s="56">
        <v>32926</v>
      </c>
      <c r="AI112" s="56">
        <v>33792.5</v>
      </c>
      <c r="AJ112" s="56">
        <v>34659</v>
      </c>
      <c r="AK112" s="56">
        <v>35525.5</v>
      </c>
      <c r="AL112" s="56">
        <v>36392</v>
      </c>
      <c r="AM112" s="56">
        <v>37258.5</v>
      </c>
      <c r="AN112" s="56">
        <v>38125</v>
      </c>
      <c r="AO112" s="56">
        <v>38991.5</v>
      </c>
      <c r="AP112" s="56">
        <v>39858</v>
      </c>
      <c r="AQ112" s="56">
        <v>40724.5</v>
      </c>
      <c r="AR112" s="56">
        <v>41591</v>
      </c>
      <c r="AS112" s="56">
        <v>42457.5</v>
      </c>
      <c r="AT112" s="56">
        <v>43324</v>
      </c>
      <c r="AU112" s="56">
        <v>44190.5</v>
      </c>
      <c r="AV112" s="56">
        <v>45057</v>
      </c>
      <c r="AW112" s="56">
        <v>45923.5</v>
      </c>
      <c r="AX112" s="56">
        <v>46790</v>
      </c>
      <c r="AY112" s="56">
        <v>47656.5</v>
      </c>
      <c r="AZ112" s="56">
        <v>48523</v>
      </c>
      <c r="BA112" s="56">
        <v>49389.5</v>
      </c>
      <c r="BB112" s="56">
        <v>50256</v>
      </c>
      <c r="BC112" s="56">
        <v>51122.5</v>
      </c>
      <c r="BD112" s="56">
        <v>51989</v>
      </c>
      <c r="BE112" s="56">
        <v>52855.5</v>
      </c>
      <c r="BF112" s="56">
        <v>53722</v>
      </c>
      <c r="BG112" s="56">
        <v>54588.5</v>
      </c>
      <c r="BH112" s="56">
        <v>55455</v>
      </c>
      <c r="BI112" s="56">
        <v>56321.5</v>
      </c>
      <c r="BJ112" s="56">
        <v>57188</v>
      </c>
      <c r="BK112" s="56">
        <v>58054.5</v>
      </c>
      <c r="BL112" s="56">
        <v>58921</v>
      </c>
      <c r="BM112" s="56">
        <v>59787.5</v>
      </c>
      <c r="BN112" s="56">
        <v>60654</v>
      </c>
      <c r="BO112" s="56">
        <v>61520.5</v>
      </c>
      <c r="BP112" s="56">
        <v>62387</v>
      </c>
      <c r="BQ112" s="56">
        <v>63253.5</v>
      </c>
      <c r="BR112" s="56">
        <v>64120</v>
      </c>
      <c r="BS112" s="56">
        <v>64986.5</v>
      </c>
      <c r="BT112" s="56">
        <v>65853</v>
      </c>
      <c r="BU112" s="56">
        <v>66719.5</v>
      </c>
      <c r="BV112" s="56">
        <v>67586</v>
      </c>
      <c r="BW112" s="56">
        <v>68452.5</v>
      </c>
      <c r="BX112" s="56">
        <v>69319</v>
      </c>
      <c r="BY112" s="56">
        <v>70185.5</v>
      </c>
      <c r="BZ112" s="56">
        <v>71052</v>
      </c>
      <c r="CA112" s="56">
        <v>71918.5</v>
      </c>
      <c r="CB112" s="56">
        <v>72785</v>
      </c>
      <c r="CC112" s="56">
        <v>73651.5</v>
      </c>
      <c r="CD112" s="56">
        <v>74518</v>
      </c>
      <c r="CE112" s="56">
        <v>75384.5</v>
      </c>
      <c r="CF112" s="56">
        <v>76251</v>
      </c>
      <c r="CG112" s="56">
        <v>77117.5</v>
      </c>
      <c r="CH112" s="56">
        <v>77984</v>
      </c>
      <c r="CI112" s="56">
        <v>78850.5</v>
      </c>
      <c r="CJ112" s="56">
        <v>79717</v>
      </c>
      <c r="CK112" s="56">
        <v>80583.5</v>
      </c>
      <c r="CL112" s="56">
        <v>81450</v>
      </c>
      <c r="CM112" s="56">
        <v>82316.5</v>
      </c>
      <c r="CN112" s="56">
        <v>83183</v>
      </c>
      <c r="CO112" s="56">
        <v>84049.5</v>
      </c>
      <c r="CP112" s="56">
        <v>84916</v>
      </c>
      <c r="CQ112" s="56">
        <v>85782.5</v>
      </c>
      <c r="CR112" s="56">
        <v>86649</v>
      </c>
      <c r="CS112" s="56">
        <v>87515.5</v>
      </c>
      <c r="CT112" s="56">
        <v>88382</v>
      </c>
      <c r="CU112" s="56">
        <v>89248.5</v>
      </c>
      <c r="CV112" s="56">
        <v>90115</v>
      </c>
      <c r="CW112" s="56">
        <v>90981.5</v>
      </c>
      <c r="CX112" s="18"/>
    </row>
    <row r="113" spans="1:102" ht="24">
      <c r="A113" s="47">
        <v>331290</v>
      </c>
      <c r="B113" s="53" t="s">
        <v>607</v>
      </c>
      <c r="C113" s="32">
        <v>17659</v>
      </c>
      <c r="D113" s="3">
        <v>10</v>
      </c>
      <c r="E113" s="49">
        <v>883</v>
      </c>
      <c r="F113" s="50">
        <v>1177.3</v>
      </c>
      <c r="G113" s="56">
        <v>1765.9</v>
      </c>
      <c r="H113" s="56">
        <v>3531.8</v>
      </c>
      <c r="I113" s="56">
        <v>5297.7</v>
      </c>
      <c r="J113" s="56">
        <v>7063.6</v>
      </c>
      <c r="K113" s="56">
        <v>8829.5</v>
      </c>
      <c r="L113" s="56">
        <v>10595.4</v>
      </c>
      <c r="M113" s="56">
        <v>12361.3</v>
      </c>
      <c r="N113" s="56">
        <v>14127.2</v>
      </c>
      <c r="O113" s="56">
        <v>15893.1</v>
      </c>
      <c r="P113" s="56">
        <v>17659</v>
      </c>
      <c r="Q113" s="56">
        <v>18542</v>
      </c>
      <c r="R113" s="56">
        <v>19425</v>
      </c>
      <c r="S113" s="56">
        <v>20308</v>
      </c>
      <c r="T113" s="56">
        <v>21191</v>
      </c>
      <c r="U113" s="56">
        <v>22074</v>
      </c>
      <c r="V113" s="56">
        <v>22957</v>
      </c>
      <c r="W113" s="56">
        <v>23840</v>
      </c>
      <c r="X113" s="56">
        <v>24723</v>
      </c>
      <c r="Y113" s="56">
        <v>25606</v>
      </c>
      <c r="Z113" s="56">
        <v>26489</v>
      </c>
      <c r="AA113" s="56">
        <v>27372</v>
      </c>
      <c r="AB113" s="56">
        <v>28255</v>
      </c>
      <c r="AC113" s="56">
        <v>29138</v>
      </c>
      <c r="AD113" s="56">
        <v>30021</v>
      </c>
      <c r="AE113" s="56">
        <v>30904</v>
      </c>
      <c r="AF113" s="56">
        <v>31787</v>
      </c>
      <c r="AG113" s="56">
        <v>32670</v>
      </c>
      <c r="AH113" s="56">
        <v>33553</v>
      </c>
      <c r="AI113" s="56">
        <v>34436</v>
      </c>
      <c r="AJ113" s="56">
        <v>35319</v>
      </c>
      <c r="AK113" s="56">
        <v>36202</v>
      </c>
      <c r="AL113" s="56">
        <v>37085</v>
      </c>
      <c r="AM113" s="56">
        <v>37968</v>
      </c>
      <c r="AN113" s="56">
        <v>38851</v>
      </c>
      <c r="AO113" s="56">
        <v>39734</v>
      </c>
      <c r="AP113" s="56">
        <v>40617</v>
      </c>
      <c r="AQ113" s="56">
        <v>41500</v>
      </c>
      <c r="AR113" s="56">
        <v>42383</v>
      </c>
      <c r="AS113" s="56">
        <v>43266</v>
      </c>
      <c r="AT113" s="56">
        <v>44149</v>
      </c>
      <c r="AU113" s="56">
        <v>45032</v>
      </c>
      <c r="AV113" s="56">
        <v>45915</v>
      </c>
      <c r="AW113" s="56">
        <v>46798</v>
      </c>
      <c r="AX113" s="56">
        <v>47681</v>
      </c>
      <c r="AY113" s="56">
        <v>48564</v>
      </c>
      <c r="AZ113" s="56">
        <v>49447</v>
      </c>
      <c r="BA113" s="56">
        <v>50330</v>
      </c>
      <c r="BB113" s="56">
        <v>51213</v>
      </c>
      <c r="BC113" s="56">
        <v>52096</v>
      </c>
      <c r="BD113" s="56">
        <v>52979</v>
      </c>
      <c r="BE113" s="56">
        <v>53862</v>
      </c>
      <c r="BF113" s="56">
        <v>54745</v>
      </c>
      <c r="BG113" s="56">
        <v>55628</v>
      </c>
      <c r="BH113" s="56">
        <v>56511</v>
      </c>
      <c r="BI113" s="56">
        <v>57394</v>
      </c>
      <c r="BJ113" s="56">
        <v>58277</v>
      </c>
      <c r="BK113" s="56">
        <v>59160</v>
      </c>
      <c r="BL113" s="56">
        <v>60043</v>
      </c>
      <c r="BM113" s="56">
        <v>60926</v>
      </c>
      <c r="BN113" s="56">
        <v>61809</v>
      </c>
      <c r="BO113" s="56">
        <v>62692</v>
      </c>
      <c r="BP113" s="56">
        <v>63575</v>
      </c>
      <c r="BQ113" s="56">
        <v>64458</v>
      </c>
      <c r="BR113" s="56">
        <v>65341</v>
      </c>
      <c r="BS113" s="56">
        <v>66224</v>
      </c>
      <c r="BT113" s="56">
        <v>67107</v>
      </c>
      <c r="BU113" s="56">
        <v>67990</v>
      </c>
      <c r="BV113" s="56">
        <v>68873</v>
      </c>
      <c r="BW113" s="56">
        <v>69756</v>
      </c>
      <c r="BX113" s="56">
        <v>70639</v>
      </c>
      <c r="BY113" s="56">
        <v>71522</v>
      </c>
      <c r="BZ113" s="56">
        <v>72405</v>
      </c>
      <c r="CA113" s="56">
        <v>73288</v>
      </c>
      <c r="CB113" s="56">
        <v>74171</v>
      </c>
      <c r="CC113" s="56">
        <v>75054</v>
      </c>
      <c r="CD113" s="56">
        <v>75937</v>
      </c>
      <c r="CE113" s="56">
        <v>76820</v>
      </c>
      <c r="CF113" s="56">
        <v>77703</v>
      </c>
      <c r="CG113" s="56">
        <v>78586</v>
      </c>
      <c r="CH113" s="56">
        <v>79469</v>
      </c>
      <c r="CI113" s="56">
        <v>80352</v>
      </c>
      <c r="CJ113" s="56">
        <v>81235</v>
      </c>
      <c r="CK113" s="56">
        <v>82118</v>
      </c>
      <c r="CL113" s="56">
        <v>83001</v>
      </c>
      <c r="CM113" s="56">
        <v>83884</v>
      </c>
      <c r="CN113" s="56">
        <v>84767</v>
      </c>
      <c r="CO113" s="56">
        <v>85650</v>
      </c>
      <c r="CP113" s="56">
        <v>86533</v>
      </c>
      <c r="CQ113" s="56">
        <v>87416</v>
      </c>
      <c r="CR113" s="56">
        <v>88299</v>
      </c>
      <c r="CS113" s="56">
        <v>89182</v>
      </c>
      <c r="CT113" s="56">
        <v>90065</v>
      </c>
      <c r="CU113" s="56">
        <v>90948</v>
      </c>
      <c r="CV113" s="56">
        <v>91831</v>
      </c>
      <c r="CW113" s="56">
        <v>92714</v>
      </c>
      <c r="CX113" s="18"/>
    </row>
    <row r="114" spans="1:102" ht="24">
      <c r="A114" s="47">
        <v>331300</v>
      </c>
      <c r="B114" s="53" t="s">
        <v>608</v>
      </c>
      <c r="C114" s="32">
        <v>19393</v>
      </c>
      <c r="D114" s="3">
        <v>10</v>
      </c>
      <c r="E114" s="49">
        <v>969.7</v>
      </c>
      <c r="F114" s="50">
        <v>1292.9000000000001</v>
      </c>
      <c r="G114" s="56">
        <v>1939.3</v>
      </c>
      <c r="H114" s="56">
        <v>3878.6</v>
      </c>
      <c r="I114" s="56">
        <v>5817.9</v>
      </c>
      <c r="J114" s="56">
        <v>7757.2</v>
      </c>
      <c r="K114" s="56">
        <v>9696.5</v>
      </c>
      <c r="L114" s="56">
        <v>11635.8</v>
      </c>
      <c r="M114" s="56">
        <v>13575.1</v>
      </c>
      <c r="N114" s="56">
        <v>15514.4</v>
      </c>
      <c r="O114" s="56">
        <v>17453.7</v>
      </c>
      <c r="P114" s="56">
        <v>19393</v>
      </c>
      <c r="Q114" s="56">
        <v>20362.7</v>
      </c>
      <c r="R114" s="56">
        <v>21332.400000000001</v>
      </c>
      <c r="S114" s="56">
        <v>22302.1</v>
      </c>
      <c r="T114" s="56">
        <v>23271.8</v>
      </c>
      <c r="U114" s="56">
        <v>24241.5</v>
      </c>
      <c r="V114" s="56">
        <v>25211.200000000001</v>
      </c>
      <c r="W114" s="56">
        <v>26180.9</v>
      </c>
      <c r="X114" s="56">
        <v>27150.6</v>
      </c>
      <c r="Y114" s="56">
        <v>28120.3</v>
      </c>
      <c r="Z114" s="56">
        <v>29090</v>
      </c>
      <c r="AA114" s="56">
        <v>30059.7</v>
      </c>
      <c r="AB114" s="56">
        <v>31029.4</v>
      </c>
      <c r="AC114" s="56">
        <v>31999.1</v>
      </c>
      <c r="AD114" s="56">
        <v>32968.800000000003</v>
      </c>
      <c r="AE114" s="56">
        <v>33938.5</v>
      </c>
      <c r="AF114" s="56">
        <v>34908.199999999997</v>
      </c>
      <c r="AG114" s="56">
        <v>35877.9</v>
      </c>
      <c r="AH114" s="56">
        <v>36847.599999999999</v>
      </c>
      <c r="AI114" s="56">
        <v>37817.300000000003</v>
      </c>
      <c r="AJ114" s="56">
        <v>38787</v>
      </c>
      <c r="AK114" s="56">
        <v>39756.699999999997</v>
      </c>
      <c r="AL114" s="56">
        <v>40726.400000000001</v>
      </c>
      <c r="AM114" s="56">
        <v>41696.1</v>
      </c>
      <c r="AN114" s="56">
        <v>42665.8</v>
      </c>
      <c r="AO114" s="56">
        <v>43635.5</v>
      </c>
      <c r="AP114" s="56">
        <v>44605.2</v>
      </c>
      <c r="AQ114" s="56">
        <v>45574.9</v>
      </c>
      <c r="AR114" s="56">
        <v>46544.6</v>
      </c>
      <c r="AS114" s="56">
        <v>47514.3</v>
      </c>
      <c r="AT114" s="56">
        <v>48484</v>
      </c>
      <c r="AU114" s="56">
        <v>49453.7</v>
      </c>
      <c r="AV114" s="56">
        <v>50423.4</v>
      </c>
      <c r="AW114" s="56">
        <v>51393.1</v>
      </c>
      <c r="AX114" s="56">
        <v>52362.8</v>
      </c>
      <c r="AY114" s="56">
        <v>53332.5</v>
      </c>
      <c r="AZ114" s="56">
        <v>54302.2</v>
      </c>
      <c r="BA114" s="56">
        <v>55271.9</v>
      </c>
      <c r="BB114" s="56">
        <v>56241.599999999999</v>
      </c>
      <c r="BC114" s="56">
        <v>57211.3</v>
      </c>
      <c r="BD114" s="56">
        <v>58181</v>
      </c>
      <c r="BE114" s="56">
        <v>59150.7</v>
      </c>
      <c r="BF114" s="56">
        <v>60120.4</v>
      </c>
      <c r="BG114" s="56">
        <v>61090.1</v>
      </c>
      <c r="BH114" s="56">
        <v>62059.8</v>
      </c>
      <c r="BI114" s="56">
        <v>63029.5</v>
      </c>
      <c r="BJ114" s="56">
        <v>63999.199999999997</v>
      </c>
      <c r="BK114" s="56">
        <v>64968.9</v>
      </c>
      <c r="BL114" s="56">
        <v>65938.600000000006</v>
      </c>
      <c r="BM114" s="56">
        <v>66908.3</v>
      </c>
      <c r="BN114" s="56">
        <v>67878</v>
      </c>
      <c r="BO114" s="56">
        <v>68847.7</v>
      </c>
      <c r="BP114" s="56">
        <v>69817.399999999994</v>
      </c>
      <c r="BQ114" s="56">
        <v>70787.100000000006</v>
      </c>
      <c r="BR114" s="56">
        <v>71756.800000000003</v>
      </c>
      <c r="BS114" s="56">
        <v>72726.5</v>
      </c>
      <c r="BT114" s="56">
        <v>73696.2</v>
      </c>
      <c r="BU114" s="56">
        <v>74665.899999999994</v>
      </c>
      <c r="BV114" s="56">
        <v>75635.600000000006</v>
      </c>
      <c r="BW114" s="56">
        <v>76605.3</v>
      </c>
      <c r="BX114" s="56">
        <v>77575</v>
      </c>
      <c r="BY114" s="56">
        <v>78544.7</v>
      </c>
      <c r="BZ114" s="56">
        <v>79514.399999999994</v>
      </c>
      <c r="CA114" s="56">
        <v>80484.100000000006</v>
      </c>
      <c r="CB114" s="56">
        <v>81453.8</v>
      </c>
      <c r="CC114" s="56">
        <v>82423.5</v>
      </c>
      <c r="CD114" s="56">
        <v>83393.2</v>
      </c>
      <c r="CE114" s="56">
        <v>84362.9</v>
      </c>
      <c r="CF114" s="56">
        <v>85332.6</v>
      </c>
      <c r="CG114" s="56">
        <v>86302.3</v>
      </c>
      <c r="CH114" s="56">
        <v>87272</v>
      </c>
      <c r="CI114" s="56">
        <v>88241.7</v>
      </c>
      <c r="CJ114" s="56">
        <v>89211.4</v>
      </c>
      <c r="CK114" s="56">
        <v>90181.1</v>
      </c>
      <c r="CL114" s="56">
        <v>91150.8</v>
      </c>
      <c r="CM114" s="56">
        <v>92120.5</v>
      </c>
      <c r="CN114" s="56">
        <v>93090.2</v>
      </c>
      <c r="CO114" s="56">
        <v>94059.9</v>
      </c>
      <c r="CP114" s="56">
        <v>95029.6</v>
      </c>
      <c r="CQ114" s="56">
        <v>95999.3</v>
      </c>
      <c r="CR114" s="56">
        <v>96969</v>
      </c>
      <c r="CS114" s="56">
        <v>97938.7</v>
      </c>
      <c r="CT114" s="56">
        <v>98908.4</v>
      </c>
      <c r="CU114" s="56">
        <v>99878.1</v>
      </c>
      <c r="CV114" s="56">
        <v>100847.8</v>
      </c>
      <c r="CW114" s="56">
        <v>101817.5</v>
      </c>
      <c r="CX114" s="18"/>
    </row>
    <row r="115" spans="1:102" ht="24">
      <c r="A115" s="47">
        <v>331310</v>
      </c>
      <c r="B115" s="53" t="s">
        <v>609</v>
      </c>
      <c r="C115" s="32">
        <v>21905</v>
      </c>
      <c r="D115" s="3">
        <v>10</v>
      </c>
      <c r="E115" s="49">
        <v>1095.3</v>
      </c>
      <c r="F115" s="50">
        <v>1460.3</v>
      </c>
      <c r="G115" s="56">
        <v>2190.5</v>
      </c>
      <c r="H115" s="56">
        <v>4381</v>
      </c>
      <c r="I115" s="56">
        <v>6571.5</v>
      </c>
      <c r="J115" s="56">
        <v>8762</v>
      </c>
      <c r="K115" s="56">
        <v>10952.5</v>
      </c>
      <c r="L115" s="56">
        <v>13143</v>
      </c>
      <c r="M115" s="56">
        <v>15333.5</v>
      </c>
      <c r="N115" s="56">
        <v>17524</v>
      </c>
      <c r="O115" s="56">
        <v>19714.5</v>
      </c>
      <c r="P115" s="56">
        <v>21905</v>
      </c>
      <c r="Q115" s="56">
        <v>23000.3</v>
      </c>
      <c r="R115" s="56">
        <v>24095.599999999999</v>
      </c>
      <c r="S115" s="56">
        <v>25190.9</v>
      </c>
      <c r="T115" s="56">
        <v>26286.2</v>
      </c>
      <c r="U115" s="56">
        <v>27381.5</v>
      </c>
      <c r="V115" s="56">
        <v>28476.799999999999</v>
      </c>
      <c r="W115" s="56">
        <v>29572.1</v>
      </c>
      <c r="X115" s="56">
        <v>30667.4</v>
      </c>
      <c r="Y115" s="56">
        <v>31762.7</v>
      </c>
      <c r="Z115" s="56">
        <v>32858</v>
      </c>
      <c r="AA115" s="56">
        <v>33953.300000000003</v>
      </c>
      <c r="AB115" s="56">
        <v>35048.6</v>
      </c>
      <c r="AC115" s="56">
        <v>36143.9</v>
      </c>
      <c r="AD115" s="56">
        <v>37239.199999999997</v>
      </c>
      <c r="AE115" s="56">
        <v>38334.5</v>
      </c>
      <c r="AF115" s="56">
        <v>39429.800000000003</v>
      </c>
      <c r="AG115" s="56">
        <v>40525.1</v>
      </c>
      <c r="AH115" s="56">
        <v>41620.400000000001</v>
      </c>
      <c r="AI115" s="56">
        <v>42715.7</v>
      </c>
      <c r="AJ115" s="56">
        <v>43811</v>
      </c>
      <c r="AK115" s="56">
        <v>44906.3</v>
      </c>
      <c r="AL115" s="56">
        <v>46001.599999999999</v>
      </c>
      <c r="AM115" s="56">
        <v>47096.9</v>
      </c>
      <c r="AN115" s="56">
        <v>48192.2</v>
      </c>
      <c r="AO115" s="56">
        <v>49287.5</v>
      </c>
      <c r="AP115" s="56">
        <v>50382.8</v>
      </c>
      <c r="AQ115" s="56">
        <v>51478.1</v>
      </c>
      <c r="AR115" s="56">
        <v>52573.4</v>
      </c>
      <c r="AS115" s="56">
        <v>53668.7</v>
      </c>
      <c r="AT115" s="56">
        <v>54764</v>
      </c>
      <c r="AU115" s="56">
        <v>55859.3</v>
      </c>
      <c r="AV115" s="56">
        <v>56954.6</v>
      </c>
      <c r="AW115" s="56">
        <v>58049.9</v>
      </c>
      <c r="AX115" s="56">
        <v>59145.2</v>
      </c>
      <c r="AY115" s="56">
        <v>60240.5</v>
      </c>
      <c r="AZ115" s="56">
        <v>61335.8</v>
      </c>
      <c r="BA115" s="56">
        <v>62431.1</v>
      </c>
      <c r="BB115" s="56">
        <v>63526.400000000001</v>
      </c>
      <c r="BC115" s="56">
        <v>64621.7</v>
      </c>
      <c r="BD115" s="56">
        <v>65717</v>
      </c>
      <c r="BE115" s="56">
        <v>66812.3</v>
      </c>
      <c r="BF115" s="56">
        <v>67907.600000000006</v>
      </c>
      <c r="BG115" s="56">
        <v>69002.899999999994</v>
      </c>
      <c r="BH115" s="56">
        <v>70098.2</v>
      </c>
      <c r="BI115" s="56">
        <v>71193.5</v>
      </c>
      <c r="BJ115" s="56">
        <v>72288.800000000003</v>
      </c>
      <c r="BK115" s="56">
        <v>73384.100000000006</v>
      </c>
      <c r="BL115" s="56">
        <v>74479.399999999994</v>
      </c>
      <c r="BM115" s="56">
        <v>75574.7</v>
      </c>
      <c r="BN115" s="56">
        <v>76670</v>
      </c>
      <c r="BO115" s="56">
        <v>77765.3</v>
      </c>
      <c r="BP115" s="56">
        <v>78860.600000000006</v>
      </c>
      <c r="BQ115" s="56">
        <v>79955.899999999994</v>
      </c>
      <c r="BR115" s="56">
        <v>81051.199999999997</v>
      </c>
      <c r="BS115" s="56">
        <v>82146.5</v>
      </c>
      <c r="BT115" s="56">
        <v>83241.8</v>
      </c>
      <c r="BU115" s="56">
        <v>84337.1</v>
      </c>
      <c r="BV115" s="56">
        <v>85432.4</v>
      </c>
      <c r="BW115" s="56">
        <v>86527.7</v>
      </c>
      <c r="BX115" s="56">
        <v>87623</v>
      </c>
      <c r="BY115" s="56">
        <v>88718.3</v>
      </c>
      <c r="BZ115" s="56">
        <v>89813.6</v>
      </c>
      <c r="CA115" s="56">
        <v>90908.9</v>
      </c>
      <c r="CB115" s="56">
        <v>92004.2</v>
      </c>
      <c r="CC115" s="56">
        <v>93099.5</v>
      </c>
      <c r="CD115" s="56">
        <v>94194.8</v>
      </c>
      <c r="CE115" s="56">
        <v>95290.1</v>
      </c>
      <c r="CF115" s="56">
        <v>96385.4</v>
      </c>
      <c r="CG115" s="56">
        <v>97480.7</v>
      </c>
      <c r="CH115" s="56">
        <v>98576</v>
      </c>
      <c r="CI115" s="56">
        <v>99671.3</v>
      </c>
      <c r="CJ115" s="56">
        <v>100766.6</v>
      </c>
      <c r="CK115" s="56">
        <v>101861.9</v>
      </c>
      <c r="CL115" s="56">
        <v>102957.2</v>
      </c>
      <c r="CM115" s="56">
        <v>104052.5</v>
      </c>
      <c r="CN115" s="56">
        <v>105147.8</v>
      </c>
      <c r="CO115" s="56">
        <v>106243.1</v>
      </c>
      <c r="CP115" s="56">
        <v>107338.4</v>
      </c>
      <c r="CQ115" s="56">
        <v>108433.7</v>
      </c>
      <c r="CR115" s="56">
        <v>109529</v>
      </c>
      <c r="CS115" s="56">
        <v>110624.3</v>
      </c>
      <c r="CT115" s="56">
        <v>111719.6</v>
      </c>
      <c r="CU115" s="56">
        <v>112814.9</v>
      </c>
      <c r="CV115" s="56">
        <v>113910.2</v>
      </c>
      <c r="CW115" s="56">
        <v>115005.5</v>
      </c>
      <c r="CX115" s="18"/>
    </row>
    <row r="116" spans="1:102">
      <c r="A116" s="47">
        <v>331320</v>
      </c>
      <c r="B116" s="53" t="s">
        <v>610</v>
      </c>
      <c r="C116" s="32">
        <v>17886.400000000001</v>
      </c>
      <c r="D116" s="3">
        <v>8</v>
      </c>
      <c r="E116" s="49">
        <v>1117.9000000000001</v>
      </c>
      <c r="F116" s="50">
        <v>1490.5</v>
      </c>
      <c r="G116" s="56">
        <v>2235.8000000000002</v>
      </c>
      <c r="H116" s="56">
        <v>4471.6000000000004</v>
      </c>
      <c r="I116" s="56">
        <v>6707.4</v>
      </c>
      <c r="J116" s="56">
        <v>8943.2000000000007</v>
      </c>
      <c r="K116" s="56">
        <v>11179</v>
      </c>
      <c r="L116" s="56">
        <v>13414.8</v>
      </c>
      <c r="M116" s="56">
        <v>15650.6</v>
      </c>
      <c r="N116" s="56">
        <v>17886.400000000001</v>
      </c>
      <c r="O116" s="56">
        <v>19004.3</v>
      </c>
      <c r="P116" s="56">
        <v>20122.2</v>
      </c>
      <c r="Q116" s="56">
        <v>21240.1</v>
      </c>
      <c r="R116" s="56">
        <v>22358</v>
      </c>
      <c r="S116" s="56">
        <v>23475.9</v>
      </c>
      <c r="T116" s="56">
        <v>24593.8</v>
      </c>
      <c r="U116" s="56">
        <v>25711.7</v>
      </c>
      <c r="V116" s="56">
        <v>26829.599999999999</v>
      </c>
      <c r="W116" s="56">
        <v>27947.5</v>
      </c>
      <c r="X116" s="56">
        <v>29065.4</v>
      </c>
      <c r="Y116" s="56">
        <v>30183.3</v>
      </c>
      <c r="Z116" s="56">
        <v>31301.200000000001</v>
      </c>
      <c r="AA116" s="56">
        <v>32419.1</v>
      </c>
      <c r="AB116" s="56">
        <v>33537</v>
      </c>
      <c r="AC116" s="56">
        <v>34654.9</v>
      </c>
      <c r="AD116" s="56">
        <v>35772.800000000003</v>
      </c>
      <c r="AE116" s="56">
        <v>36890.699999999997</v>
      </c>
      <c r="AF116" s="56">
        <v>38008.6</v>
      </c>
      <c r="AG116" s="56">
        <v>39126.5</v>
      </c>
      <c r="AH116" s="56">
        <v>40244.400000000001</v>
      </c>
      <c r="AI116" s="56">
        <v>41362.300000000003</v>
      </c>
      <c r="AJ116" s="56">
        <v>42480.2</v>
      </c>
      <c r="AK116" s="56">
        <v>43598.1</v>
      </c>
      <c r="AL116" s="56">
        <v>44716</v>
      </c>
      <c r="AM116" s="56">
        <v>45833.9</v>
      </c>
      <c r="AN116" s="56">
        <v>46951.8</v>
      </c>
      <c r="AO116" s="56">
        <v>48069.7</v>
      </c>
      <c r="AP116" s="56">
        <v>49187.6</v>
      </c>
      <c r="AQ116" s="56">
        <v>50305.5</v>
      </c>
      <c r="AR116" s="56">
        <v>51423.4</v>
      </c>
      <c r="AS116" s="56">
        <v>52541.3</v>
      </c>
      <c r="AT116" s="56">
        <v>53659.199999999997</v>
      </c>
      <c r="AU116" s="56">
        <v>54777.1</v>
      </c>
      <c r="AV116" s="56">
        <v>55895</v>
      </c>
      <c r="AW116" s="56">
        <v>57012.9</v>
      </c>
      <c r="AX116" s="56">
        <v>58130.8</v>
      </c>
      <c r="AY116" s="56">
        <v>59248.7</v>
      </c>
      <c r="AZ116" s="56">
        <v>60366.6</v>
      </c>
      <c r="BA116" s="56">
        <v>61484.5</v>
      </c>
      <c r="BB116" s="56">
        <v>62602.400000000001</v>
      </c>
      <c r="BC116" s="56">
        <v>63720.3</v>
      </c>
      <c r="BD116" s="56">
        <v>64838.2</v>
      </c>
      <c r="BE116" s="56">
        <v>65956.100000000006</v>
      </c>
      <c r="BF116" s="56">
        <v>67074</v>
      </c>
      <c r="BG116" s="56">
        <v>68191.899999999994</v>
      </c>
      <c r="BH116" s="56">
        <v>69309.8</v>
      </c>
      <c r="BI116" s="56">
        <v>70427.7</v>
      </c>
      <c r="BJ116" s="56">
        <v>71545.600000000006</v>
      </c>
      <c r="BK116" s="56">
        <v>72663.5</v>
      </c>
      <c r="BL116" s="56">
        <v>73781.399999999994</v>
      </c>
      <c r="BM116" s="56">
        <v>74899.3</v>
      </c>
      <c r="BN116" s="56">
        <v>76017.2</v>
      </c>
      <c r="BO116" s="56">
        <v>77135.100000000006</v>
      </c>
      <c r="BP116" s="56">
        <v>78253</v>
      </c>
      <c r="BQ116" s="56">
        <v>79370.899999999994</v>
      </c>
      <c r="BR116" s="56">
        <v>80488.800000000003</v>
      </c>
      <c r="BS116" s="56">
        <v>81606.7</v>
      </c>
      <c r="BT116" s="56">
        <v>82724.600000000006</v>
      </c>
      <c r="BU116" s="56">
        <v>83842.5</v>
      </c>
      <c r="BV116" s="56">
        <v>84960.4</v>
      </c>
      <c r="BW116" s="56">
        <v>86078.3</v>
      </c>
      <c r="BX116" s="56">
        <v>87196.2</v>
      </c>
      <c r="BY116" s="56">
        <v>88314.1</v>
      </c>
      <c r="BZ116" s="56">
        <v>89432</v>
      </c>
      <c r="CA116" s="56">
        <v>90549.9</v>
      </c>
      <c r="CB116" s="56">
        <v>91667.8</v>
      </c>
      <c r="CC116" s="56">
        <v>92785.7</v>
      </c>
      <c r="CD116" s="56">
        <v>93903.6</v>
      </c>
      <c r="CE116" s="56">
        <v>95021.5</v>
      </c>
      <c r="CF116" s="56">
        <v>96139.4</v>
      </c>
      <c r="CG116" s="56">
        <v>97257.3</v>
      </c>
      <c r="CH116" s="56">
        <v>98375.2</v>
      </c>
      <c r="CI116" s="56">
        <v>99493.1</v>
      </c>
      <c r="CJ116" s="56">
        <v>100611</v>
      </c>
      <c r="CK116" s="56">
        <v>101728.9</v>
      </c>
      <c r="CL116" s="56">
        <v>102846.8</v>
      </c>
      <c r="CM116" s="56">
        <v>103964.7</v>
      </c>
      <c r="CN116" s="56">
        <v>105082.6</v>
      </c>
      <c r="CO116" s="56">
        <v>106200.5</v>
      </c>
      <c r="CP116" s="56">
        <v>107318.39999999999</v>
      </c>
      <c r="CQ116" s="56">
        <v>108436.3</v>
      </c>
      <c r="CR116" s="56">
        <v>109554.2</v>
      </c>
      <c r="CS116" s="56">
        <v>110672.1</v>
      </c>
      <c r="CT116" s="56">
        <v>111790</v>
      </c>
      <c r="CU116" s="56">
        <v>112907.9</v>
      </c>
      <c r="CV116" s="56">
        <v>114025.8</v>
      </c>
      <c r="CW116" s="56">
        <v>115143.7</v>
      </c>
      <c r="CX116" s="18"/>
    </row>
    <row r="117" spans="1:102">
      <c r="A117" s="54">
        <v>351310</v>
      </c>
      <c r="B117" s="62" t="s">
        <v>574</v>
      </c>
      <c r="C117" s="32">
        <v>73192</v>
      </c>
      <c r="D117" s="9">
        <v>28</v>
      </c>
      <c r="E117" s="49">
        <v>1307</v>
      </c>
      <c r="F117" s="50">
        <v>1742.7</v>
      </c>
      <c r="G117" s="56">
        <v>2614</v>
      </c>
      <c r="H117" s="56">
        <v>5228</v>
      </c>
      <c r="I117" s="56">
        <v>7842</v>
      </c>
      <c r="J117" s="56">
        <v>10456</v>
      </c>
      <c r="K117" s="56">
        <v>13070</v>
      </c>
      <c r="L117" s="56">
        <v>15684</v>
      </c>
      <c r="M117" s="56">
        <v>18298</v>
      </c>
      <c r="N117" s="56">
        <v>20912</v>
      </c>
      <c r="O117" s="56">
        <v>23526</v>
      </c>
      <c r="P117" s="56">
        <v>26140</v>
      </c>
      <c r="Q117" s="56">
        <v>28754</v>
      </c>
      <c r="R117" s="56">
        <v>31368</v>
      </c>
      <c r="S117" s="56">
        <v>33982</v>
      </c>
      <c r="T117" s="56">
        <v>36596</v>
      </c>
      <c r="U117" s="56">
        <v>39210</v>
      </c>
      <c r="V117" s="56">
        <v>41824</v>
      </c>
      <c r="W117" s="56">
        <v>44438</v>
      </c>
      <c r="X117" s="56">
        <v>47052</v>
      </c>
      <c r="Y117" s="56">
        <v>49666</v>
      </c>
      <c r="Z117" s="56">
        <v>52280</v>
      </c>
      <c r="AA117" s="56">
        <v>54894</v>
      </c>
      <c r="AB117" s="56">
        <v>57508</v>
      </c>
      <c r="AC117" s="56">
        <v>60122</v>
      </c>
      <c r="AD117" s="56">
        <v>62736</v>
      </c>
      <c r="AE117" s="56">
        <v>65350</v>
      </c>
      <c r="AF117" s="56">
        <v>67964</v>
      </c>
      <c r="AG117" s="56">
        <v>70578</v>
      </c>
      <c r="AH117" s="56">
        <v>73192</v>
      </c>
      <c r="AI117" s="56">
        <v>74499</v>
      </c>
      <c r="AJ117" s="56">
        <v>75806</v>
      </c>
      <c r="AK117" s="56">
        <v>77113</v>
      </c>
      <c r="AL117" s="56">
        <v>78420</v>
      </c>
      <c r="AM117" s="56">
        <v>79727</v>
      </c>
      <c r="AN117" s="56">
        <v>81034</v>
      </c>
      <c r="AO117" s="56">
        <v>82341</v>
      </c>
      <c r="AP117" s="56">
        <v>83648</v>
      </c>
      <c r="AQ117" s="56">
        <v>84955</v>
      </c>
      <c r="AR117" s="56">
        <v>86262</v>
      </c>
      <c r="AS117" s="56">
        <v>87569</v>
      </c>
      <c r="AT117" s="56">
        <v>88876</v>
      </c>
      <c r="AU117" s="56">
        <v>90183</v>
      </c>
      <c r="AV117" s="56">
        <v>91490</v>
      </c>
      <c r="AW117" s="56">
        <v>92797</v>
      </c>
      <c r="AX117" s="56">
        <v>94104</v>
      </c>
      <c r="AY117" s="56">
        <v>95411</v>
      </c>
      <c r="AZ117" s="56">
        <v>96718</v>
      </c>
      <c r="BA117" s="56">
        <v>98025</v>
      </c>
      <c r="BB117" s="56">
        <v>99332</v>
      </c>
      <c r="BC117" s="56">
        <v>100639</v>
      </c>
      <c r="BD117" s="56">
        <v>101946</v>
      </c>
      <c r="BE117" s="56">
        <v>103253</v>
      </c>
      <c r="BF117" s="56">
        <v>104560</v>
      </c>
      <c r="BG117" s="56">
        <v>105867</v>
      </c>
      <c r="BH117" s="56">
        <v>107174</v>
      </c>
      <c r="BI117" s="56">
        <v>108481</v>
      </c>
      <c r="BJ117" s="56">
        <v>109788</v>
      </c>
      <c r="BK117" s="56">
        <v>111095</v>
      </c>
      <c r="BL117" s="56">
        <v>112402</v>
      </c>
      <c r="BM117" s="56">
        <v>113709</v>
      </c>
      <c r="BN117" s="56">
        <v>115016</v>
      </c>
      <c r="BO117" s="56">
        <v>116323</v>
      </c>
      <c r="BP117" s="56">
        <v>117630</v>
      </c>
      <c r="BQ117" s="56">
        <v>118937</v>
      </c>
      <c r="BR117" s="56">
        <v>120244</v>
      </c>
      <c r="BS117" s="56">
        <v>121551</v>
      </c>
      <c r="BT117" s="56">
        <v>122858</v>
      </c>
      <c r="BU117" s="56">
        <v>124165</v>
      </c>
      <c r="BV117" s="56">
        <v>125472</v>
      </c>
      <c r="BW117" s="56">
        <v>126779</v>
      </c>
      <c r="BX117" s="56">
        <v>128086</v>
      </c>
      <c r="BY117" s="56">
        <v>129393</v>
      </c>
      <c r="BZ117" s="56">
        <v>130700</v>
      </c>
      <c r="CA117" s="56">
        <v>132007</v>
      </c>
      <c r="CB117" s="56">
        <v>133314</v>
      </c>
      <c r="CC117" s="56">
        <v>134621</v>
      </c>
      <c r="CD117" s="56">
        <v>135928</v>
      </c>
      <c r="CE117" s="56">
        <v>137235</v>
      </c>
      <c r="CF117" s="56">
        <v>138542</v>
      </c>
      <c r="CG117" s="56">
        <v>139849</v>
      </c>
      <c r="CH117" s="56">
        <v>141156</v>
      </c>
      <c r="CI117" s="56">
        <v>142463</v>
      </c>
      <c r="CJ117" s="56">
        <v>143770</v>
      </c>
      <c r="CK117" s="56">
        <v>145077</v>
      </c>
      <c r="CL117" s="56">
        <v>146384</v>
      </c>
      <c r="CM117" s="56">
        <v>147691</v>
      </c>
      <c r="CN117" s="56">
        <v>148998</v>
      </c>
      <c r="CO117" s="56">
        <v>150305</v>
      </c>
      <c r="CP117" s="56">
        <v>151612</v>
      </c>
      <c r="CQ117" s="56">
        <v>152919</v>
      </c>
      <c r="CR117" s="56">
        <v>154226</v>
      </c>
      <c r="CS117" s="56">
        <v>155533</v>
      </c>
      <c r="CT117" s="56">
        <v>156840</v>
      </c>
      <c r="CU117" s="56">
        <v>158147</v>
      </c>
      <c r="CV117" s="56">
        <v>159454</v>
      </c>
      <c r="CW117" s="56">
        <v>160761</v>
      </c>
      <c r="CX117" s="18"/>
    </row>
    <row r="118" spans="1:102">
      <c r="A118" s="54">
        <v>351320</v>
      </c>
      <c r="B118" s="62" t="s">
        <v>575</v>
      </c>
      <c r="C118" s="32">
        <v>127381.8</v>
      </c>
      <c r="D118" s="9">
        <v>21</v>
      </c>
      <c r="E118" s="49">
        <v>3032.9</v>
      </c>
      <c r="F118" s="50">
        <v>4043.9</v>
      </c>
      <c r="G118" s="56">
        <v>6065.8</v>
      </c>
      <c r="H118" s="56">
        <v>12131.6</v>
      </c>
      <c r="I118" s="56">
        <v>18197.400000000001</v>
      </c>
      <c r="J118" s="56">
        <v>24263.200000000001</v>
      </c>
      <c r="K118" s="56">
        <v>30329</v>
      </c>
      <c r="L118" s="56">
        <v>36394.800000000003</v>
      </c>
      <c r="M118" s="56">
        <v>42460.6</v>
      </c>
      <c r="N118" s="56">
        <v>48526.400000000001</v>
      </c>
      <c r="O118" s="56">
        <v>54592.2</v>
      </c>
      <c r="P118" s="56">
        <v>60658</v>
      </c>
      <c r="Q118" s="56">
        <v>66723.8</v>
      </c>
      <c r="R118" s="56">
        <v>72789.600000000006</v>
      </c>
      <c r="S118" s="56">
        <v>78855.399999999994</v>
      </c>
      <c r="T118" s="56">
        <v>84921.2</v>
      </c>
      <c r="U118" s="56">
        <v>90987</v>
      </c>
      <c r="V118" s="56">
        <v>97052.800000000003</v>
      </c>
      <c r="W118" s="56">
        <v>103118.6</v>
      </c>
      <c r="X118" s="56">
        <v>109184.4</v>
      </c>
      <c r="Y118" s="56">
        <v>115250.2</v>
      </c>
      <c r="Z118" s="56">
        <v>121316</v>
      </c>
      <c r="AA118" s="56">
        <v>127381.8</v>
      </c>
      <c r="AB118" s="56">
        <v>130414.7</v>
      </c>
      <c r="AC118" s="56">
        <v>133447.6</v>
      </c>
      <c r="AD118" s="56">
        <v>136480.5</v>
      </c>
      <c r="AE118" s="56">
        <v>139513.4</v>
      </c>
      <c r="AF118" s="56">
        <v>142546.29999999999</v>
      </c>
      <c r="AG118" s="56">
        <v>145579.20000000001</v>
      </c>
      <c r="AH118" s="56">
        <v>148612.1</v>
      </c>
      <c r="AI118" s="56">
        <v>151645</v>
      </c>
      <c r="AJ118" s="56">
        <v>154677.9</v>
      </c>
      <c r="AK118" s="56">
        <v>157710.79999999999</v>
      </c>
      <c r="AL118" s="56">
        <v>160743.70000000001</v>
      </c>
      <c r="AM118" s="56">
        <v>163776.6</v>
      </c>
      <c r="AN118" s="56">
        <v>166809.5</v>
      </c>
      <c r="AO118" s="56">
        <v>169842.4</v>
      </c>
      <c r="AP118" s="56">
        <v>172875.3</v>
      </c>
      <c r="AQ118" s="56">
        <v>175908.2</v>
      </c>
      <c r="AR118" s="56">
        <v>178941.1</v>
      </c>
      <c r="AS118" s="56">
        <v>181974</v>
      </c>
      <c r="AT118" s="56">
        <v>185006.9</v>
      </c>
      <c r="AU118" s="56">
        <v>188039.8</v>
      </c>
      <c r="AV118" s="56">
        <v>191072.7</v>
      </c>
      <c r="AW118" s="56">
        <v>194105.60000000001</v>
      </c>
      <c r="AX118" s="56">
        <v>197138.5</v>
      </c>
      <c r="AY118" s="56">
        <v>200171.4</v>
      </c>
      <c r="AZ118" s="56">
        <v>203204.3</v>
      </c>
      <c r="BA118" s="56">
        <v>206237.2</v>
      </c>
      <c r="BB118" s="56">
        <v>209270.1</v>
      </c>
      <c r="BC118" s="56">
        <v>212303</v>
      </c>
      <c r="BD118" s="56">
        <v>215335.9</v>
      </c>
      <c r="BE118" s="56">
        <v>218368.8</v>
      </c>
      <c r="BF118" s="56">
        <v>221401.7</v>
      </c>
      <c r="BG118" s="56">
        <v>224434.6</v>
      </c>
      <c r="BH118" s="56">
        <v>227467.5</v>
      </c>
      <c r="BI118" s="56">
        <v>230500.4</v>
      </c>
      <c r="BJ118" s="56">
        <v>233533.3</v>
      </c>
      <c r="BK118" s="56">
        <v>236566.2</v>
      </c>
      <c r="BL118" s="56">
        <v>239599.1</v>
      </c>
      <c r="BM118" s="56">
        <v>242632</v>
      </c>
      <c r="BN118" s="56">
        <v>245664.9</v>
      </c>
      <c r="BO118" s="56">
        <v>248697.8</v>
      </c>
      <c r="BP118" s="56">
        <v>251730.7</v>
      </c>
      <c r="BQ118" s="56">
        <v>254763.6</v>
      </c>
      <c r="BR118" s="56">
        <v>257796.5</v>
      </c>
      <c r="BS118" s="56">
        <v>260829.4</v>
      </c>
      <c r="BT118" s="56">
        <v>263862.3</v>
      </c>
      <c r="BU118" s="56">
        <v>266895.2</v>
      </c>
      <c r="BV118" s="56">
        <v>269928.09999999998</v>
      </c>
      <c r="BW118" s="56">
        <v>272961</v>
      </c>
      <c r="BX118" s="56">
        <v>275993.90000000002</v>
      </c>
      <c r="BY118" s="56">
        <v>279026.8</v>
      </c>
      <c r="BZ118" s="56">
        <v>282059.7</v>
      </c>
      <c r="CA118" s="56">
        <v>285092.59999999998</v>
      </c>
      <c r="CB118" s="56">
        <v>288125.5</v>
      </c>
      <c r="CC118" s="56">
        <v>291158.40000000002</v>
      </c>
      <c r="CD118" s="56">
        <v>294191.3</v>
      </c>
      <c r="CE118" s="56">
        <v>297224.2</v>
      </c>
      <c r="CF118" s="56">
        <v>300257.09999999998</v>
      </c>
      <c r="CG118" s="56">
        <v>303290</v>
      </c>
      <c r="CH118" s="56">
        <v>306322.90000000002</v>
      </c>
      <c r="CI118" s="56">
        <v>309355.8</v>
      </c>
      <c r="CJ118" s="56">
        <v>312388.7</v>
      </c>
      <c r="CK118" s="56">
        <v>315421.59999999998</v>
      </c>
      <c r="CL118" s="56">
        <v>318454.5</v>
      </c>
      <c r="CM118" s="56">
        <v>321487.40000000002</v>
      </c>
      <c r="CN118" s="56">
        <v>324520.3</v>
      </c>
      <c r="CO118" s="56">
        <v>327553.2</v>
      </c>
      <c r="CP118" s="56">
        <v>330586.09999999998</v>
      </c>
      <c r="CQ118" s="56">
        <v>333619</v>
      </c>
      <c r="CR118" s="56">
        <v>336651.9</v>
      </c>
      <c r="CS118" s="56">
        <v>339684.8</v>
      </c>
      <c r="CT118" s="56">
        <v>342717.7</v>
      </c>
      <c r="CU118" s="56">
        <v>345750.6</v>
      </c>
      <c r="CV118" s="56">
        <v>348783.5</v>
      </c>
      <c r="CW118" s="56">
        <v>351816.4</v>
      </c>
      <c r="CX118" s="18"/>
    </row>
    <row r="119" spans="1:102">
      <c r="A119" s="54">
        <v>351330</v>
      </c>
      <c r="B119" s="62" t="s">
        <v>576</v>
      </c>
      <c r="C119" s="32">
        <v>96458.4</v>
      </c>
      <c r="D119" s="9">
        <v>36</v>
      </c>
      <c r="E119" s="49">
        <v>1339.7</v>
      </c>
      <c r="F119" s="50">
        <v>1786.3</v>
      </c>
      <c r="G119" s="56">
        <v>2679.4</v>
      </c>
      <c r="H119" s="56">
        <v>5358.8</v>
      </c>
      <c r="I119" s="56">
        <v>8038.2</v>
      </c>
      <c r="J119" s="56">
        <v>10717.6</v>
      </c>
      <c r="K119" s="56">
        <v>13397</v>
      </c>
      <c r="L119" s="56">
        <v>16076.4</v>
      </c>
      <c r="M119" s="56">
        <v>18755.8</v>
      </c>
      <c r="N119" s="56">
        <v>21435.200000000001</v>
      </c>
      <c r="O119" s="56">
        <v>24114.6</v>
      </c>
      <c r="P119" s="56">
        <v>26794</v>
      </c>
      <c r="Q119" s="56">
        <v>29473.4</v>
      </c>
      <c r="R119" s="56">
        <v>32152.799999999999</v>
      </c>
      <c r="S119" s="56">
        <v>34832.199999999997</v>
      </c>
      <c r="T119" s="56">
        <v>37511.599999999999</v>
      </c>
      <c r="U119" s="56">
        <v>40191</v>
      </c>
      <c r="V119" s="56">
        <v>42870.400000000001</v>
      </c>
      <c r="W119" s="56">
        <v>45549.8</v>
      </c>
      <c r="X119" s="56">
        <v>48229.2</v>
      </c>
      <c r="Y119" s="56">
        <v>50908.6</v>
      </c>
      <c r="Z119" s="56">
        <v>53588</v>
      </c>
      <c r="AA119" s="56">
        <v>56267.4</v>
      </c>
      <c r="AB119" s="56">
        <v>58946.8</v>
      </c>
      <c r="AC119" s="56">
        <v>61626.2</v>
      </c>
      <c r="AD119" s="56">
        <v>64305.599999999999</v>
      </c>
      <c r="AE119" s="56">
        <v>66985</v>
      </c>
      <c r="AF119" s="56">
        <v>69664.399999999994</v>
      </c>
      <c r="AG119" s="56">
        <v>72343.8</v>
      </c>
      <c r="AH119" s="56">
        <v>75023.199999999997</v>
      </c>
      <c r="AI119" s="56">
        <v>77702.600000000006</v>
      </c>
      <c r="AJ119" s="56">
        <v>80382</v>
      </c>
      <c r="AK119" s="56">
        <v>83061.399999999994</v>
      </c>
      <c r="AL119" s="56">
        <v>85740.800000000003</v>
      </c>
      <c r="AM119" s="56">
        <v>88420.2</v>
      </c>
      <c r="AN119" s="56">
        <v>91099.6</v>
      </c>
      <c r="AO119" s="56">
        <v>93779</v>
      </c>
      <c r="AP119" s="56">
        <v>96458.4</v>
      </c>
      <c r="AQ119" s="56">
        <v>97798.1</v>
      </c>
      <c r="AR119" s="56">
        <v>99137.8</v>
      </c>
      <c r="AS119" s="56">
        <v>100477.5</v>
      </c>
      <c r="AT119" s="56">
        <v>101817.2</v>
      </c>
      <c r="AU119" s="56">
        <v>103156.9</v>
      </c>
      <c r="AV119" s="56">
        <v>104496.6</v>
      </c>
      <c r="AW119" s="56">
        <v>105836.3</v>
      </c>
      <c r="AX119" s="56">
        <v>107176</v>
      </c>
      <c r="AY119" s="56">
        <v>108515.7</v>
      </c>
      <c r="AZ119" s="56">
        <v>109855.4</v>
      </c>
      <c r="BA119" s="56">
        <v>111195.1</v>
      </c>
      <c r="BB119" s="56">
        <v>112534.8</v>
      </c>
      <c r="BC119" s="56">
        <v>113874.5</v>
      </c>
      <c r="BD119" s="56">
        <v>115214.2</v>
      </c>
      <c r="BE119" s="56">
        <v>116553.9</v>
      </c>
      <c r="BF119" s="56">
        <v>117893.6</v>
      </c>
      <c r="BG119" s="56">
        <v>119233.3</v>
      </c>
      <c r="BH119" s="56">
        <v>120573</v>
      </c>
      <c r="BI119" s="56">
        <v>121912.7</v>
      </c>
      <c r="BJ119" s="56">
        <v>123252.4</v>
      </c>
      <c r="BK119" s="56">
        <v>124592.1</v>
      </c>
      <c r="BL119" s="56">
        <v>125931.8</v>
      </c>
      <c r="BM119" s="56">
        <v>127271.5</v>
      </c>
      <c r="BN119" s="56">
        <v>128611.2</v>
      </c>
      <c r="BO119" s="56">
        <v>129950.9</v>
      </c>
      <c r="BP119" s="56">
        <v>131290.6</v>
      </c>
      <c r="BQ119" s="56">
        <v>132630.29999999999</v>
      </c>
      <c r="BR119" s="56">
        <v>133970</v>
      </c>
      <c r="BS119" s="56">
        <v>135309.70000000001</v>
      </c>
      <c r="BT119" s="56">
        <v>136649.4</v>
      </c>
      <c r="BU119" s="56">
        <v>137989.1</v>
      </c>
      <c r="BV119" s="56">
        <v>139328.79999999999</v>
      </c>
      <c r="BW119" s="56">
        <v>140668.5</v>
      </c>
      <c r="BX119" s="56">
        <v>142008.20000000001</v>
      </c>
      <c r="BY119" s="56">
        <v>143347.9</v>
      </c>
      <c r="BZ119" s="56">
        <v>144687.6</v>
      </c>
      <c r="CA119" s="56">
        <v>146027.29999999999</v>
      </c>
      <c r="CB119" s="56">
        <v>147367</v>
      </c>
      <c r="CC119" s="56">
        <v>148706.70000000001</v>
      </c>
      <c r="CD119" s="56">
        <v>150046.39999999999</v>
      </c>
      <c r="CE119" s="56">
        <v>151386.1</v>
      </c>
      <c r="CF119" s="56">
        <v>152725.79999999999</v>
      </c>
      <c r="CG119" s="56">
        <v>154065.5</v>
      </c>
      <c r="CH119" s="56">
        <v>155405.20000000001</v>
      </c>
      <c r="CI119" s="56">
        <v>156744.9</v>
      </c>
      <c r="CJ119" s="56">
        <v>158084.6</v>
      </c>
      <c r="CK119" s="56">
        <v>159424.29999999999</v>
      </c>
      <c r="CL119" s="56">
        <v>160764</v>
      </c>
      <c r="CM119" s="56">
        <v>162103.70000000001</v>
      </c>
      <c r="CN119" s="56">
        <v>163443.4</v>
      </c>
      <c r="CO119" s="56">
        <v>164783.1</v>
      </c>
      <c r="CP119" s="56">
        <v>166122.79999999999</v>
      </c>
      <c r="CQ119" s="56">
        <v>167462.5</v>
      </c>
      <c r="CR119" s="56">
        <v>168802.2</v>
      </c>
      <c r="CS119" s="56">
        <v>170141.9</v>
      </c>
      <c r="CT119" s="56">
        <v>171481.60000000001</v>
      </c>
      <c r="CU119" s="56">
        <v>172821.3</v>
      </c>
      <c r="CV119" s="56">
        <v>174161</v>
      </c>
      <c r="CW119" s="56">
        <v>175500.7</v>
      </c>
      <c r="CX119" s="18"/>
    </row>
    <row r="120" spans="1:102" ht="24">
      <c r="A120" s="54">
        <v>351340</v>
      </c>
      <c r="B120" s="62" t="s">
        <v>651</v>
      </c>
      <c r="C120" s="32">
        <v>237436</v>
      </c>
      <c r="D120" s="9">
        <v>10</v>
      </c>
      <c r="E120" s="49">
        <v>11871.8</v>
      </c>
      <c r="F120" s="50">
        <v>15829.1</v>
      </c>
      <c r="G120" s="56">
        <v>23743.599999999999</v>
      </c>
      <c r="H120" s="56">
        <v>47487.199999999997</v>
      </c>
      <c r="I120" s="56">
        <v>71230.8</v>
      </c>
      <c r="J120" s="56">
        <v>94974.399999999994</v>
      </c>
      <c r="K120" s="56">
        <v>118718</v>
      </c>
      <c r="L120" s="56">
        <v>142461.6</v>
      </c>
      <c r="M120" s="56">
        <v>166205.20000000001</v>
      </c>
      <c r="N120" s="56">
        <v>189948.79999999999</v>
      </c>
      <c r="O120" s="56">
        <v>213692.4</v>
      </c>
      <c r="P120" s="56">
        <v>237436</v>
      </c>
      <c r="Q120" s="56">
        <v>249307.8</v>
      </c>
      <c r="R120" s="56">
        <v>261179.6</v>
      </c>
      <c r="S120" s="56">
        <v>273051.40000000002</v>
      </c>
      <c r="T120" s="56">
        <v>284923.2</v>
      </c>
      <c r="U120" s="56">
        <v>296795</v>
      </c>
      <c r="V120" s="56">
        <v>308666.8</v>
      </c>
      <c r="W120" s="56">
        <v>320538.59999999998</v>
      </c>
      <c r="X120" s="56">
        <v>332410.40000000002</v>
      </c>
      <c r="Y120" s="56">
        <v>344282.2</v>
      </c>
      <c r="Z120" s="56">
        <v>356154</v>
      </c>
      <c r="AA120" s="56">
        <v>368025.8</v>
      </c>
      <c r="AB120" s="56">
        <v>379897.59999999998</v>
      </c>
      <c r="AC120" s="56">
        <v>391769.4</v>
      </c>
      <c r="AD120" s="56">
        <v>403641.2</v>
      </c>
      <c r="AE120" s="56">
        <v>415513</v>
      </c>
      <c r="AF120" s="56">
        <v>427384.8</v>
      </c>
      <c r="AG120" s="56">
        <v>439256.6</v>
      </c>
      <c r="AH120" s="56">
        <v>451128.4</v>
      </c>
      <c r="AI120" s="56">
        <v>463000.2</v>
      </c>
      <c r="AJ120" s="56">
        <v>474872</v>
      </c>
      <c r="AK120" s="56">
        <v>486743.8</v>
      </c>
      <c r="AL120" s="56">
        <v>498615.6</v>
      </c>
      <c r="AM120" s="56">
        <v>510487.4</v>
      </c>
      <c r="AN120" s="56">
        <v>522359.2</v>
      </c>
      <c r="AO120" s="56">
        <v>534231</v>
      </c>
      <c r="AP120" s="56">
        <v>546102.80000000005</v>
      </c>
      <c r="AQ120" s="56">
        <v>557974.6</v>
      </c>
      <c r="AR120" s="56">
        <v>569846.4</v>
      </c>
      <c r="AS120" s="56">
        <v>581718.19999999995</v>
      </c>
      <c r="AT120" s="56">
        <v>593590</v>
      </c>
      <c r="AU120" s="56">
        <v>605461.80000000005</v>
      </c>
      <c r="AV120" s="56">
        <v>617333.6</v>
      </c>
      <c r="AW120" s="56">
        <v>629205.4</v>
      </c>
      <c r="AX120" s="56">
        <v>641077.19999999995</v>
      </c>
      <c r="AY120" s="56">
        <v>652949</v>
      </c>
      <c r="AZ120" s="56">
        <v>664820.80000000005</v>
      </c>
      <c r="BA120" s="56">
        <v>676692.6</v>
      </c>
      <c r="BB120" s="56">
        <v>688564.4</v>
      </c>
      <c r="BC120" s="56">
        <v>700436.2</v>
      </c>
      <c r="BD120" s="56">
        <v>712308</v>
      </c>
      <c r="BE120" s="56">
        <v>724179.8</v>
      </c>
      <c r="BF120" s="56">
        <v>736051.6</v>
      </c>
      <c r="BG120" s="56">
        <v>747923.4</v>
      </c>
      <c r="BH120" s="56">
        <v>759795.19999999995</v>
      </c>
      <c r="BI120" s="56">
        <v>771667</v>
      </c>
      <c r="BJ120" s="56">
        <v>783538.8</v>
      </c>
      <c r="BK120" s="56">
        <v>795410.6</v>
      </c>
      <c r="BL120" s="56">
        <v>807282.4</v>
      </c>
      <c r="BM120" s="56">
        <v>819154.2</v>
      </c>
      <c r="BN120" s="56">
        <v>831026</v>
      </c>
      <c r="BO120" s="56">
        <v>842897.8</v>
      </c>
      <c r="BP120" s="56">
        <v>854769.6</v>
      </c>
      <c r="BQ120" s="56">
        <v>866641.4</v>
      </c>
      <c r="BR120" s="56">
        <v>878513.2</v>
      </c>
      <c r="BS120" s="56">
        <v>890385</v>
      </c>
      <c r="BT120" s="56">
        <v>902256.8</v>
      </c>
      <c r="BU120" s="56">
        <v>914128.6</v>
      </c>
      <c r="BV120" s="56">
        <v>926000.4</v>
      </c>
      <c r="BW120" s="56">
        <v>937872.2</v>
      </c>
      <c r="BX120" s="56">
        <v>949744</v>
      </c>
      <c r="BY120" s="56">
        <v>961615.8</v>
      </c>
      <c r="BZ120" s="56">
        <v>973487.6</v>
      </c>
      <c r="CA120" s="56">
        <v>985359.4</v>
      </c>
      <c r="CB120" s="56">
        <v>997231.2</v>
      </c>
      <c r="CC120" s="56">
        <v>1009103</v>
      </c>
      <c r="CD120" s="56">
        <v>1020974.8</v>
      </c>
      <c r="CE120" s="56">
        <v>1032846.6</v>
      </c>
      <c r="CF120" s="56">
        <v>1044718.4</v>
      </c>
      <c r="CG120" s="56">
        <v>1056590.2</v>
      </c>
      <c r="CH120" s="56">
        <v>1068462</v>
      </c>
      <c r="CI120" s="56">
        <v>1080333.8</v>
      </c>
      <c r="CJ120" s="56">
        <v>1092205.6000000001</v>
      </c>
      <c r="CK120" s="56">
        <v>1104077.3999999999</v>
      </c>
      <c r="CL120" s="56">
        <v>1115949.2</v>
      </c>
      <c r="CM120" s="56">
        <v>1127821</v>
      </c>
      <c r="CN120" s="56">
        <v>1139692.8</v>
      </c>
      <c r="CO120" s="56">
        <v>1151564.6000000001</v>
      </c>
      <c r="CP120" s="56">
        <v>1163436.3999999999</v>
      </c>
      <c r="CQ120" s="56">
        <v>1175308.2</v>
      </c>
      <c r="CR120" s="56">
        <v>1187180</v>
      </c>
      <c r="CS120" s="56">
        <v>1199051.8</v>
      </c>
      <c r="CT120" s="56">
        <v>1210923.6000000001</v>
      </c>
      <c r="CU120" s="56">
        <v>1222795.3999999999</v>
      </c>
      <c r="CV120" s="56">
        <v>1234667.2</v>
      </c>
      <c r="CW120" s="56">
        <v>1246539</v>
      </c>
      <c r="CX120" s="18"/>
    </row>
    <row r="121" spans="1:102">
      <c r="A121" s="54">
        <v>351350</v>
      </c>
      <c r="B121" s="62" t="s">
        <v>577</v>
      </c>
      <c r="C121" s="32">
        <v>85254</v>
      </c>
      <c r="D121" s="9">
        <v>10</v>
      </c>
      <c r="E121" s="49">
        <v>4262.7</v>
      </c>
      <c r="F121" s="50">
        <v>5683.6</v>
      </c>
      <c r="G121" s="56">
        <v>8525.4</v>
      </c>
      <c r="H121" s="56">
        <v>17050.8</v>
      </c>
      <c r="I121" s="56">
        <v>25576.2</v>
      </c>
      <c r="J121" s="56">
        <v>34101.599999999999</v>
      </c>
      <c r="K121" s="56">
        <v>42627</v>
      </c>
      <c r="L121" s="56">
        <v>51152.4</v>
      </c>
      <c r="M121" s="56">
        <v>59677.8</v>
      </c>
      <c r="N121" s="56">
        <v>68203.199999999997</v>
      </c>
      <c r="O121" s="56">
        <v>76728.600000000006</v>
      </c>
      <c r="P121" s="56">
        <v>85254</v>
      </c>
      <c r="Q121" s="56">
        <v>89516.7</v>
      </c>
      <c r="R121" s="56">
        <v>93779.4</v>
      </c>
      <c r="S121" s="56">
        <v>98042.1</v>
      </c>
      <c r="T121" s="56">
        <v>102304.8</v>
      </c>
      <c r="U121" s="56">
        <v>106567.5</v>
      </c>
      <c r="V121" s="56">
        <v>110830.2</v>
      </c>
      <c r="W121" s="56">
        <v>115092.9</v>
      </c>
      <c r="X121" s="56">
        <v>119355.6</v>
      </c>
      <c r="Y121" s="56">
        <v>123618.3</v>
      </c>
      <c r="Z121" s="56">
        <v>127881</v>
      </c>
      <c r="AA121" s="56">
        <v>132143.70000000001</v>
      </c>
      <c r="AB121" s="56">
        <v>136406.39999999999</v>
      </c>
      <c r="AC121" s="56">
        <v>140669.1</v>
      </c>
      <c r="AD121" s="56">
        <v>144931.79999999999</v>
      </c>
      <c r="AE121" s="56">
        <v>149194.5</v>
      </c>
      <c r="AF121" s="56">
        <v>153457.20000000001</v>
      </c>
      <c r="AG121" s="56">
        <v>157719.9</v>
      </c>
      <c r="AH121" s="56">
        <v>161982.6</v>
      </c>
      <c r="AI121" s="56">
        <v>166245.29999999999</v>
      </c>
      <c r="AJ121" s="56">
        <v>170508</v>
      </c>
      <c r="AK121" s="56">
        <v>174770.7</v>
      </c>
      <c r="AL121" s="56">
        <v>179033.4</v>
      </c>
      <c r="AM121" s="56">
        <v>183296.1</v>
      </c>
      <c r="AN121" s="56">
        <v>187558.8</v>
      </c>
      <c r="AO121" s="56">
        <v>191821.5</v>
      </c>
      <c r="AP121" s="56">
        <v>196084.2</v>
      </c>
      <c r="AQ121" s="56">
        <v>200346.9</v>
      </c>
      <c r="AR121" s="56">
        <v>204609.6</v>
      </c>
      <c r="AS121" s="56">
        <v>208872.3</v>
      </c>
      <c r="AT121" s="56">
        <v>213135</v>
      </c>
      <c r="AU121" s="56">
        <v>217397.7</v>
      </c>
      <c r="AV121" s="56">
        <v>221660.4</v>
      </c>
      <c r="AW121" s="56">
        <v>225923.1</v>
      </c>
      <c r="AX121" s="56">
        <v>230185.8</v>
      </c>
      <c r="AY121" s="56">
        <v>234448.5</v>
      </c>
      <c r="AZ121" s="56">
        <v>238711.2</v>
      </c>
      <c r="BA121" s="56">
        <v>242973.9</v>
      </c>
      <c r="BB121" s="56">
        <v>247236.6</v>
      </c>
      <c r="BC121" s="56">
        <v>251499.3</v>
      </c>
      <c r="BD121" s="56">
        <v>255762</v>
      </c>
      <c r="BE121" s="56">
        <v>260024.7</v>
      </c>
      <c r="BF121" s="56">
        <v>264287.40000000002</v>
      </c>
      <c r="BG121" s="56">
        <v>268550.09999999998</v>
      </c>
      <c r="BH121" s="56">
        <v>272812.79999999999</v>
      </c>
      <c r="BI121" s="56">
        <v>277075.5</v>
      </c>
      <c r="BJ121" s="56">
        <v>281338.2</v>
      </c>
      <c r="BK121" s="56">
        <v>285600.90000000002</v>
      </c>
      <c r="BL121" s="56">
        <v>289863.59999999998</v>
      </c>
      <c r="BM121" s="56">
        <v>294126.3</v>
      </c>
      <c r="BN121" s="56">
        <v>298389</v>
      </c>
      <c r="BO121" s="56">
        <v>302651.7</v>
      </c>
      <c r="BP121" s="56">
        <v>306914.40000000002</v>
      </c>
      <c r="BQ121" s="56">
        <v>311177.09999999998</v>
      </c>
      <c r="BR121" s="56">
        <v>315439.8</v>
      </c>
      <c r="BS121" s="56">
        <v>319702.5</v>
      </c>
      <c r="BT121" s="56">
        <v>323965.2</v>
      </c>
      <c r="BU121" s="56">
        <v>328227.90000000002</v>
      </c>
      <c r="BV121" s="56">
        <v>332490.59999999998</v>
      </c>
      <c r="BW121" s="56">
        <v>336753.3</v>
      </c>
      <c r="BX121" s="56">
        <v>341016</v>
      </c>
      <c r="BY121" s="56">
        <v>345278.7</v>
      </c>
      <c r="BZ121" s="56">
        <v>349541.4</v>
      </c>
      <c r="CA121" s="56">
        <v>353804.1</v>
      </c>
      <c r="CB121" s="56">
        <v>358066.8</v>
      </c>
      <c r="CC121" s="56">
        <v>362329.5</v>
      </c>
      <c r="CD121" s="56">
        <v>366592.2</v>
      </c>
      <c r="CE121" s="56">
        <v>370854.9</v>
      </c>
      <c r="CF121" s="56">
        <v>375117.6</v>
      </c>
      <c r="CG121" s="56">
        <v>379380.3</v>
      </c>
      <c r="CH121" s="56">
        <v>383643</v>
      </c>
      <c r="CI121" s="56">
        <v>387905.7</v>
      </c>
      <c r="CJ121" s="56">
        <v>392168.4</v>
      </c>
      <c r="CK121" s="56">
        <v>396431.1</v>
      </c>
      <c r="CL121" s="56">
        <v>400693.8</v>
      </c>
      <c r="CM121" s="56">
        <v>404956.5</v>
      </c>
      <c r="CN121" s="56">
        <v>409219.2</v>
      </c>
      <c r="CO121" s="56">
        <v>413481.9</v>
      </c>
      <c r="CP121" s="56">
        <v>417744.6</v>
      </c>
      <c r="CQ121" s="56">
        <v>422007.3</v>
      </c>
      <c r="CR121" s="56">
        <v>426270</v>
      </c>
      <c r="CS121" s="56">
        <v>430532.7</v>
      </c>
      <c r="CT121" s="56">
        <v>434795.4</v>
      </c>
      <c r="CU121" s="56">
        <v>439058.1</v>
      </c>
      <c r="CV121" s="56">
        <v>443320.8</v>
      </c>
      <c r="CW121" s="56">
        <v>447583.5</v>
      </c>
      <c r="CX121" s="18"/>
    </row>
    <row r="122" spans="1:102">
      <c r="A122" s="54">
        <v>351400</v>
      </c>
      <c r="B122" s="53" t="s">
        <v>744</v>
      </c>
      <c r="C122" s="32">
        <v>76590</v>
      </c>
      <c r="D122" s="12">
        <v>12</v>
      </c>
      <c r="E122" s="49">
        <v>3191.3</v>
      </c>
      <c r="F122" s="50">
        <v>4255</v>
      </c>
      <c r="G122" s="56">
        <v>6382.5</v>
      </c>
      <c r="H122" s="56">
        <v>12765</v>
      </c>
      <c r="I122" s="56">
        <v>19147.5</v>
      </c>
      <c r="J122" s="56">
        <v>25530</v>
      </c>
      <c r="K122" s="56">
        <v>31912.5</v>
      </c>
      <c r="L122" s="56">
        <v>38295</v>
      </c>
      <c r="M122" s="56">
        <v>44677.5</v>
      </c>
      <c r="N122" s="56">
        <v>51060</v>
      </c>
      <c r="O122" s="56">
        <v>57442.5</v>
      </c>
      <c r="P122" s="56">
        <v>63825</v>
      </c>
      <c r="Q122" s="56">
        <v>70207.5</v>
      </c>
      <c r="R122" s="56">
        <v>76590</v>
      </c>
      <c r="S122" s="56">
        <v>79781.3</v>
      </c>
      <c r="T122" s="56">
        <v>82972.600000000006</v>
      </c>
      <c r="U122" s="56">
        <v>86163.9</v>
      </c>
      <c r="V122" s="56">
        <v>89355.199999999997</v>
      </c>
      <c r="W122" s="56">
        <v>92546.5</v>
      </c>
      <c r="X122" s="56">
        <v>95737.8</v>
      </c>
      <c r="Y122" s="56">
        <v>98929.1</v>
      </c>
      <c r="Z122" s="56">
        <v>102120.4</v>
      </c>
      <c r="AA122" s="56">
        <v>105311.7</v>
      </c>
      <c r="AB122" s="56">
        <v>108503</v>
      </c>
      <c r="AC122" s="56">
        <v>111694.3</v>
      </c>
      <c r="AD122" s="56">
        <v>114885.6</v>
      </c>
      <c r="AE122" s="56">
        <v>118076.9</v>
      </c>
      <c r="AF122" s="56">
        <v>121268.2</v>
      </c>
      <c r="AG122" s="56">
        <v>124459.5</v>
      </c>
      <c r="AH122" s="56">
        <v>127650.8</v>
      </c>
      <c r="AI122" s="56">
        <v>130842.1</v>
      </c>
      <c r="AJ122" s="56">
        <v>134033.4</v>
      </c>
      <c r="AK122" s="56">
        <v>137224.70000000001</v>
      </c>
      <c r="AL122" s="56">
        <v>140416</v>
      </c>
      <c r="AM122" s="56">
        <v>143607.29999999999</v>
      </c>
      <c r="AN122" s="56">
        <v>146798.6</v>
      </c>
      <c r="AO122" s="56">
        <v>149989.9</v>
      </c>
      <c r="AP122" s="56">
        <v>153181.20000000001</v>
      </c>
      <c r="AQ122" s="56">
        <v>156372.5</v>
      </c>
      <c r="AR122" s="56">
        <v>159563.79999999999</v>
      </c>
      <c r="AS122" s="56">
        <v>162755.1</v>
      </c>
      <c r="AT122" s="56">
        <v>165946.4</v>
      </c>
      <c r="AU122" s="56">
        <v>169137.7</v>
      </c>
      <c r="AV122" s="56">
        <v>172329</v>
      </c>
      <c r="AW122" s="56">
        <v>175520.3</v>
      </c>
      <c r="AX122" s="56">
        <v>178711.6</v>
      </c>
      <c r="AY122" s="56">
        <v>181902.9</v>
      </c>
      <c r="AZ122" s="56">
        <v>185094.2</v>
      </c>
      <c r="BA122" s="56">
        <v>188285.5</v>
      </c>
      <c r="BB122" s="56">
        <v>191476.8</v>
      </c>
      <c r="BC122" s="56">
        <v>194668.1</v>
      </c>
      <c r="BD122" s="56">
        <v>197859.4</v>
      </c>
      <c r="BE122" s="56">
        <v>201050.7</v>
      </c>
      <c r="BF122" s="56">
        <v>204242</v>
      </c>
      <c r="BG122" s="56">
        <v>207433.3</v>
      </c>
      <c r="BH122" s="56">
        <v>210624.6</v>
      </c>
      <c r="BI122" s="56">
        <v>213815.9</v>
      </c>
      <c r="BJ122" s="56">
        <v>217007.2</v>
      </c>
      <c r="BK122" s="56">
        <v>220198.5</v>
      </c>
      <c r="BL122" s="56">
        <v>223389.8</v>
      </c>
      <c r="BM122" s="56">
        <v>226581.1</v>
      </c>
      <c r="BN122" s="56">
        <v>229772.4</v>
      </c>
      <c r="BO122" s="56">
        <v>232963.7</v>
      </c>
      <c r="BP122" s="56">
        <v>236155</v>
      </c>
      <c r="BQ122" s="56">
        <v>239346.3</v>
      </c>
      <c r="BR122" s="56">
        <v>242537.60000000001</v>
      </c>
      <c r="BS122" s="56">
        <v>245728.9</v>
      </c>
      <c r="BT122" s="56">
        <v>248920.2</v>
      </c>
      <c r="BU122" s="56">
        <v>252111.5</v>
      </c>
      <c r="BV122" s="56">
        <v>255302.8</v>
      </c>
      <c r="BW122" s="56">
        <v>258494.1</v>
      </c>
      <c r="BX122" s="56">
        <v>261685.4</v>
      </c>
      <c r="BY122" s="56">
        <v>264876.7</v>
      </c>
      <c r="BZ122" s="56">
        <v>268068</v>
      </c>
      <c r="CA122" s="56">
        <v>271259.3</v>
      </c>
      <c r="CB122" s="56">
        <v>274450.59999999998</v>
      </c>
      <c r="CC122" s="56">
        <v>277641.90000000002</v>
      </c>
      <c r="CD122" s="56">
        <v>280833.2</v>
      </c>
      <c r="CE122" s="56">
        <v>284024.5</v>
      </c>
      <c r="CF122" s="56">
        <v>287215.8</v>
      </c>
      <c r="CG122" s="56">
        <v>290407.09999999998</v>
      </c>
      <c r="CH122" s="56">
        <v>293598.40000000002</v>
      </c>
      <c r="CI122" s="56">
        <v>296789.7</v>
      </c>
      <c r="CJ122" s="56">
        <v>299981</v>
      </c>
      <c r="CK122" s="56">
        <v>303172.3</v>
      </c>
      <c r="CL122" s="56">
        <v>306363.59999999998</v>
      </c>
      <c r="CM122" s="56">
        <v>309554.90000000002</v>
      </c>
      <c r="CN122" s="56">
        <v>312746.2</v>
      </c>
      <c r="CO122" s="56">
        <v>315937.5</v>
      </c>
      <c r="CP122" s="56">
        <v>319128.8</v>
      </c>
      <c r="CQ122" s="56">
        <v>322320.09999999998</v>
      </c>
      <c r="CR122" s="56">
        <v>325511.40000000002</v>
      </c>
      <c r="CS122" s="56">
        <v>328702.7</v>
      </c>
      <c r="CT122" s="56">
        <v>331894</v>
      </c>
      <c r="CU122" s="56">
        <v>335085.3</v>
      </c>
      <c r="CV122" s="56">
        <v>338276.6</v>
      </c>
      <c r="CW122" s="56">
        <v>341467.9</v>
      </c>
      <c r="CX122" s="18"/>
    </row>
    <row r="123" spans="1:102">
      <c r="A123" s="54">
        <v>351410</v>
      </c>
      <c r="B123" s="53" t="s">
        <v>745</v>
      </c>
      <c r="C123" s="32">
        <v>63172.800000000003</v>
      </c>
      <c r="D123" s="12">
        <v>12</v>
      </c>
      <c r="E123" s="49">
        <v>2632.2</v>
      </c>
      <c r="F123" s="50">
        <v>3509.6</v>
      </c>
      <c r="G123" s="56">
        <v>5264.4</v>
      </c>
      <c r="H123" s="56">
        <v>10528.8</v>
      </c>
      <c r="I123" s="56">
        <v>15793.2</v>
      </c>
      <c r="J123" s="56">
        <v>21057.599999999999</v>
      </c>
      <c r="K123" s="56">
        <v>26322</v>
      </c>
      <c r="L123" s="56">
        <v>31586.400000000001</v>
      </c>
      <c r="M123" s="56">
        <v>36850.800000000003</v>
      </c>
      <c r="N123" s="56">
        <v>42115.199999999997</v>
      </c>
      <c r="O123" s="56">
        <v>47379.6</v>
      </c>
      <c r="P123" s="56">
        <v>52644</v>
      </c>
      <c r="Q123" s="56">
        <v>57908.4</v>
      </c>
      <c r="R123" s="56">
        <v>63172.800000000003</v>
      </c>
      <c r="S123" s="56">
        <v>65805</v>
      </c>
      <c r="T123" s="56">
        <v>68437.2</v>
      </c>
      <c r="U123" s="56">
        <v>71069.399999999994</v>
      </c>
      <c r="V123" s="56">
        <v>73701.600000000006</v>
      </c>
      <c r="W123" s="56">
        <v>76333.8</v>
      </c>
      <c r="X123" s="56">
        <v>78966</v>
      </c>
      <c r="Y123" s="56">
        <v>81598.2</v>
      </c>
      <c r="Z123" s="56">
        <v>84230.399999999994</v>
      </c>
      <c r="AA123" s="56">
        <v>86862.6</v>
      </c>
      <c r="AB123" s="56">
        <v>89494.8</v>
      </c>
      <c r="AC123" s="56">
        <v>92127</v>
      </c>
      <c r="AD123" s="56">
        <v>94759.2</v>
      </c>
      <c r="AE123" s="56">
        <v>97391.4</v>
      </c>
      <c r="AF123" s="56">
        <v>100023.6</v>
      </c>
      <c r="AG123" s="56">
        <v>102655.8</v>
      </c>
      <c r="AH123" s="56">
        <v>105288</v>
      </c>
      <c r="AI123" s="56">
        <v>107920.2</v>
      </c>
      <c r="AJ123" s="56">
        <v>110552.4</v>
      </c>
      <c r="AK123" s="56">
        <v>113184.6</v>
      </c>
      <c r="AL123" s="56">
        <v>115816.8</v>
      </c>
      <c r="AM123" s="56">
        <v>118449</v>
      </c>
      <c r="AN123" s="56">
        <v>121081.2</v>
      </c>
      <c r="AO123" s="56">
        <v>123713.4</v>
      </c>
      <c r="AP123" s="56">
        <v>126345.60000000001</v>
      </c>
      <c r="AQ123" s="56">
        <v>128977.8</v>
      </c>
      <c r="AR123" s="56">
        <v>131610</v>
      </c>
      <c r="AS123" s="56">
        <v>134242.20000000001</v>
      </c>
      <c r="AT123" s="56">
        <v>136874.4</v>
      </c>
      <c r="AU123" s="56">
        <v>139506.6</v>
      </c>
      <c r="AV123" s="56">
        <v>142138.79999999999</v>
      </c>
      <c r="AW123" s="56">
        <v>144771</v>
      </c>
      <c r="AX123" s="56">
        <v>147403.20000000001</v>
      </c>
      <c r="AY123" s="56">
        <v>150035.4</v>
      </c>
      <c r="AZ123" s="56">
        <v>152667.6</v>
      </c>
      <c r="BA123" s="56">
        <v>155299.79999999999</v>
      </c>
      <c r="BB123" s="56">
        <v>157932</v>
      </c>
      <c r="BC123" s="56">
        <v>160564.20000000001</v>
      </c>
      <c r="BD123" s="56">
        <v>163196.4</v>
      </c>
      <c r="BE123" s="56">
        <v>165828.6</v>
      </c>
      <c r="BF123" s="56">
        <v>168460.79999999999</v>
      </c>
      <c r="BG123" s="56">
        <v>171093</v>
      </c>
      <c r="BH123" s="56">
        <v>173725.2</v>
      </c>
      <c r="BI123" s="56">
        <v>176357.4</v>
      </c>
      <c r="BJ123" s="56">
        <v>178989.6</v>
      </c>
      <c r="BK123" s="56">
        <v>181621.8</v>
      </c>
      <c r="BL123" s="56">
        <v>184254</v>
      </c>
      <c r="BM123" s="56">
        <v>186886.2</v>
      </c>
      <c r="BN123" s="56">
        <v>189518.4</v>
      </c>
      <c r="BO123" s="56">
        <v>192150.6</v>
      </c>
      <c r="BP123" s="56">
        <v>194782.8</v>
      </c>
      <c r="BQ123" s="56">
        <v>197415</v>
      </c>
      <c r="BR123" s="56">
        <v>200047.2</v>
      </c>
      <c r="BS123" s="56">
        <v>202679.4</v>
      </c>
      <c r="BT123" s="56">
        <v>205311.6</v>
      </c>
      <c r="BU123" s="56">
        <v>207943.8</v>
      </c>
      <c r="BV123" s="56">
        <v>210576</v>
      </c>
      <c r="BW123" s="56">
        <v>213208.2</v>
      </c>
      <c r="BX123" s="56">
        <v>215840.4</v>
      </c>
      <c r="BY123" s="56">
        <v>218472.6</v>
      </c>
      <c r="BZ123" s="56">
        <v>221104.8</v>
      </c>
      <c r="CA123" s="56">
        <v>223737</v>
      </c>
      <c r="CB123" s="56">
        <v>226369.2</v>
      </c>
      <c r="CC123" s="56">
        <v>229001.4</v>
      </c>
      <c r="CD123" s="56">
        <v>231633.6</v>
      </c>
      <c r="CE123" s="56">
        <v>234265.8</v>
      </c>
      <c r="CF123" s="56">
        <v>236898</v>
      </c>
      <c r="CG123" s="56">
        <v>239530.2</v>
      </c>
      <c r="CH123" s="56">
        <v>242162.4</v>
      </c>
      <c r="CI123" s="56">
        <v>244794.6</v>
      </c>
      <c r="CJ123" s="56">
        <v>247426.8</v>
      </c>
      <c r="CK123" s="56">
        <v>250059</v>
      </c>
      <c r="CL123" s="56">
        <v>252691.20000000001</v>
      </c>
      <c r="CM123" s="56">
        <v>255323.4</v>
      </c>
      <c r="CN123" s="56">
        <v>257955.6</v>
      </c>
      <c r="CO123" s="56">
        <v>260587.8</v>
      </c>
      <c r="CP123" s="56">
        <v>263220</v>
      </c>
      <c r="CQ123" s="56">
        <v>265852.2</v>
      </c>
      <c r="CR123" s="56">
        <v>268484.40000000002</v>
      </c>
      <c r="CS123" s="56">
        <v>271116.59999999998</v>
      </c>
      <c r="CT123" s="56">
        <v>273748.8</v>
      </c>
      <c r="CU123" s="56">
        <v>276381</v>
      </c>
      <c r="CV123" s="56">
        <v>279013.2</v>
      </c>
      <c r="CW123" s="56">
        <v>281645.40000000002</v>
      </c>
      <c r="CX123" s="18"/>
    </row>
    <row r="124" spans="1:102" ht="24">
      <c r="A124" s="54">
        <v>351420</v>
      </c>
      <c r="B124" s="53" t="s">
        <v>555</v>
      </c>
      <c r="C124" s="32">
        <v>47122.8</v>
      </c>
      <c r="D124" s="12">
        <v>12</v>
      </c>
      <c r="E124" s="49">
        <v>1963.5</v>
      </c>
      <c r="F124" s="50">
        <v>2617.9</v>
      </c>
      <c r="G124" s="56">
        <v>3926.9</v>
      </c>
      <c r="H124" s="56">
        <v>7853.8</v>
      </c>
      <c r="I124" s="56">
        <v>11780.7</v>
      </c>
      <c r="J124" s="56">
        <v>15707.6</v>
      </c>
      <c r="K124" s="56">
        <v>19634.5</v>
      </c>
      <c r="L124" s="56">
        <v>23561.4</v>
      </c>
      <c r="M124" s="56">
        <v>27488.3</v>
      </c>
      <c r="N124" s="56">
        <v>31415.200000000001</v>
      </c>
      <c r="O124" s="56">
        <v>35342.1</v>
      </c>
      <c r="P124" s="56">
        <v>39269</v>
      </c>
      <c r="Q124" s="56">
        <v>43195.9</v>
      </c>
      <c r="R124" s="56">
        <v>47122.8</v>
      </c>
      <c r="S124" s="56">
        <v>49086.3</v>
      </c>
      <c r="T124" s="56">
        <v>51049.8</v>
      </c>
      <c r="U124" s="56">
        <v>53013.3</v>
      </c>
      <c r="V124" s="56">
        <v>54976.800000000003</v>
      </c>
      <c r="W124" s="56">
        <v>56940.3</v>
      </c>
      <c r="X124" s="56">
        <v>58903.8</v>
      </c>
      <c r="Y124" s="56">
        <v>60867.3</v>
      </c>
      <c r="Z124" s="56">
        <v>62830.8</v>
      </c>
      <c r="AA124" s="56">
        <v>64794.3</v>
      </c>
      <c r="AB124" s="56">
        <v>66757.8</v>
      </c>
      <c r="AC124" s="56">
        <v>68721.3</v>
      </c>
      <c r="AD124" s="56">
        <v>70684.800000000003</v>
      </c>
      <c r="AE124" s="56">
        <v>72648.3</v>
      </c>
      <c r="AF124" s="56">
        <v>74611.8</v>
      </c>
      <c r="AG124" s="56">
        <v>76575.3</v>
      </c>
      <c r="AH124" s="56">
        <v>78538.8</v>
      </c>
      <c r="AI124" s="56">
        <v>80502.3</v>
      </c>
      <c r="AJ124" s="56">
        <v>82465.8</v>
      </c>
      <c r="AK124" s="56">
        <v>84429.3</v>
      </c>
      <c r="AL124" s="56">
        <v>86392.8</v>
      </c>
      <c r="AM124" s="56">
        <v>88356.3</v>
      </c>
      <c r="AN124" s="56">
        <v>90319.8</v>
      </c>
      <c r="AO124" s="56">
        <v>92283.3</v>
      </c>
      <c r="AP124" s="56">
        <v>94246.8</v>
      </c>
      <c r="AQ124" s="56">
        <v>96210.3</v>
      </c>
      <c r="AR124" s="56">
        <v>98173.8</v>
      </c>
      <c r="AS124" s="56">
        <v>100137.3</v>
      </c>
      <c r="AT124" s="56">
        <v>102100.8</v>
      </c>
      <c r="AU124" s="56">
        <v>104064.3</v>
      </c>
      <c r="AV124" s="56">
        <v>106027.8</v>
      </c>
      <c r="AW124" s="56">
        <v>107991.3</v>
      </c>
      <c r="AX124" s="56">
        <v>109954.8</v>
      </c>
      <c r="AY124" s="56">
        <v>111918.3</v>
      </c>
      <c r="AZ124" s="56">
        <v>113881.8</v>
      </c>
      <c r="BA124" s="56">
        <v>115845.3</v>
      </c>
      <c r="BB124" s="56">
        <v>117808.8</v>
      </c>
      <c r="BC124" s="56">
        <v>119772.3</v>
      </c>
      <c r="BD124" s="56">
        <v>121735.8</v>
      </c>
      <c r="BE124" s="56">
        <v>123699.3</v>
      </c>
      <c r="BF124" s="56">
        <v>125662.8</v>
      </c>
      <c r="BG124" s="56">
        <v>127626.3</v>
      </c>
      <c r="BH124" s="56">
        <v>129589.8</v>
      </c>
      <c r="BI124" s="56">
        <v>131553.29999999999</v>
      </c>
      <c r="BJ124" s="56">
        <v>133516.79999999999</v>
      </c>
      <c r="BK124" s="56">
        <v>135480.29999999999</v>
      </c>
      <c r="BL124" s="56">
        <v>137443.79999999999</v>
      </c>
      <c r="BM124" s="56">
        <v>139407.29999999999</v>
      </c>
      <c r="BN124" s="56">
        <v>141370.79999999999</v>
      </c>
      <c r="BO124" s="56">
        <v>143334.29999999999</v>
      </c>
      <c r="BP124" s="56">
        <v>145297.79999999999</v>
      </c>
      <c r="BQ124" s="56">
        <v>147261.29999999999</v>
      </c>
      <c r="BR124" s="56">
        <v>149224.79999999999</v>
      </c>
      <c r="BS124" s="56">
        <v>151188.29999999999</v>
      </c>
      <c r="BT124" s="56">
        <v>153151.79999999999</v>
      </c>
      <c r="BU124" s="56">
        <v>155115.29999999999</v>
      </c>
      <c r="BV124" s="56">
        <v>157078.79999999999</v>
      </c>
      <c r="BW124" s="56">
        <v>159042.29999999999</v>
      </c>
      <c r="BX124" s="56">
        <v>161005.79999999999</v>
      </c>
      <c r="BY124" s="56">
        <v>162969.29999999999</v>
      </c>
      <c r="BZ124" s="56">
        <v>164932.79999999999</v>
      </c>
      <c r="CA124" s="56">
        <v>166896.29999999999</v>
      </c>
      <c r="CB124" s="56">
        <v>168859.8</v>
      </c>
      <c r="CC124" s="56">
        <v>170823.3</v>
      </c>
      <c r="CD124" s="56">
        <v>172786.8</v>
      </c>
      <c r="CE124" s="56">
        <v>174750.3</v>
      </c>
      <c r="CF124" s="56">
        <v>176713.8</v>
      </c>
      <c r="CG124" s="56">
        <v>178677.3</v>
      </c>
      <c r="CH124" s="56">
        <v>180640.8</v>
      </c>
      <c r="CI124" s="56">
        <v>182604.3</v>
      </c>
      <c r="CJ124" s="56">
        <v>184567.8</v>
      </c>
      <c r="CK124" s="56">
        <v>186531.3</v>
      </c>
      <c r="CL124" s="56">
        <v>188494.8</v>
      </c>
      <c r="CM124" s="56">
        <v>190458.3</v>
      </c>
      <c r="CN124" s="56">
        <v>192421.8</v>
      </c>
      <c r="CO124" s="56">
        <v>194385.3</v>
      </c>
      <c r="CP124" s="56">
        <v>196348.79999999999</v>
      </c>
      <c r="CQ124" s="56">
        <v>198312.3</v>
      </c>
      <c r="CR124" s="56">
        <v>200275.8</v>
      </c>
      <c r="CS124" s="56">
        <v>202239.3</v>
      </c>
      <c r="CT124" s="56">
        <v>204202.8</v>
      </c>
      <c r="CU124" s="56">
        <v>206166.3</v>
      </c>
      <c r="CV124" s="56">
        <v>208129.8</v>
      </c>
      <c r="CW124" s="56">
        <v>210093.3</v>
      </c>
      <c r="CX124" s="18"/>
    </row>
    <row r="125" spans="1:102">
      <c r="A125" s="54">
        <v>351430</v>
      </c>
      <c r="B125" s="53" t="s">
        <v>535</v>
      </c>
      <c r="C125" s="32">
        <v>54013</v>
      </c>
      <c r="D125" s="12">
        <v>10</v>
      </c>
      <c r="E125" s="49">
        <v>2700.7</v>
      </c>
      <c r="F125" s="50">
        <v>3600.9</v>
      </c>
      <c r="G125" s="56">
        <v>5401.3</v>
      </c>
      <c r="H125" s="56">
        <v>10802.6</v>
      </c>
      <c r="I125" s="56">
        <v>16203.9</v>
      </c>
      <c r="J125" s="56">
        <v>21605.200000000001</v>
      </c>
      <c r="K125" s="56">
        <v>27006.5</v>
      </c>
      <c r="L125" s="56">
        <v>32407.8</v>
      </c>
      <c r="M125" s="56">
        <v>37809.1</v>
      </c>
      <c r="N125" s="56">
        <v>43210.400000000001</v>
      </c>
      <c r="O125" s="56">
        <v>48611.7</v>
      </c>
      <c r="P125" s="56">
        <v>54013</v>
      </c>
      <c r="Q125" s="56">
        <v>56713.7</v>
      </c>
      <c r="R125" s="56">
        <v>59414.400000000001</v>
      </c>
      <c r="S125" s="56">
        <v>62115.1</v>
      </c>
      <c r="T125" s="56">
        <v>64815.8</v>
      </c>
      <c r="U125" s="56">
        <v>67516.5</v>
      </c>
      <c r="V125" s="56">
        <v>70217.2</v>
      </c>
      <c r="W125" s="56">
        <v>72917.899999999994</v>
      </c>
      <c r="X125" s="56">
        <v>75618.600000000006</v>
      </c>
      <c r="Y125" s="56">
        <v>78319.3</v>
      </c>
      <c r="Z125" s="56">
        <v>81020</v>
      </c>
      <c r="AA125" s="56">
        <v>83720.7</v>
      </c>
      <c r="AB125" s="56">
        <v>86421.4</v>
      </c>
      <c r="AC125" s="56">
        <v>89122.1</v>
      </c>
      <c r="AD125" s="56">
        <v>91822.8</v>
      </c>
      <c r="AE125" s="56">
        <v>94523.5</v>
      </c>
      <c r="AF125" s="56">
        <v>97224.2</v>
      </c>
      <c r="AG125" s="56">
        <v>99924.9</v>
      </c>
      <c r="AH125" s="56">
        <v>102625.60000000001</v>
      </c>
      <c r="AI125" s="56">
        <v>105326.3</v>
      </c>
      <c r="AJ125" s="56">
        <v>108027</v>
      </c>
      <c r="AK125" s="56">
        <v>110727.7</v>
      </c>
      <c r="AL125" s="56">
        <v>113428.4</v>
      </c>
      <c r="AM125" s="56">
        <v>116129.1</v>
      </c>
      <c r="AN125" s="56">
        <v>118829.8</v>
      </c>
      <c r="AO125" s="56">
        <v>121530.5</v>
      </c>
      <c r="AP125" s="56">
        <v>124231.2</v>
      </c>
      <c r="AQ125" s="56">
        <v>126931.9</v>
      </c>
      <c r="AR125" s="56">
        <v>129632.6</v>
      </c>
      <c r="AS125" s="56">
        <v>132333.29999999999</v>
      </c>
      <c r="AT125" s="56">
        <v>135034</v>
      </c>
      <c r="AU125" s="56">
        <v>137734.70000000001</v>
      </c>
      <c r="AV125" s="56">
        <v>140435.4</v>
      </c>
      <c r="AW125" s="56">
        <v>143136.1</v>
      </c>
      <c r="AX125" s="56">
        <v>145836.79999999999</v>
      </c>
      <c r="AY125" s="56">
        <v>148537.5</v>
      </c>
      <c r="AZ125" s="56">
        <v>151238.20000000001</v>
      </c>
      <c r="BA125" s="56">
        <v>153938.9</v>
      </c>
      <c r="BB125" s="56">
        <v>156639.6</v>
      </c>
      <c r="BC125" s="56">
        <v>159340.29999999999</v>
      </c>
      <c r="BD125" s="56">
        <v>162041</v>
      </c>
      <c r="BE125" s="56">
        <v>164741.70000000001</v>
      </c>
      <c r="BF125" s="56">
        <v>167442.4</v>
      </c>
      <c r="BG125" s="56">
        <v>170143.1</v>
      </c>
      <c r="BH125" s="56">
        <v>172843.8</v>
      </c>
      <c r="BI125" s="56">
        <v>175544.5</v>
      </c>
      <c r="BJ125" s="56">
        <v>178245.2</v>
      </c>
      <c r="BK125" s="56">
        <v>180945.9</v>
      </c>
      <c r="BL125" s="56">
        <v>183646.6</v>
      </c>
      <c r="BM125" s="56">
        <v>186347.3</v>
      </c>
      <c r="BN125" s="56">
        <v>189048</v>
      </c>
      <c r="BO125" s="56">
        <v>191748.7</v>
      </c>
      <c r="BP125" s="56">
        <v>194449.4</v>
      </c>
      <c r="BQ125" s="56">
        <v>197150.1</v>
      </c>
      <c r="BR125" s="56">
        <v>199850.8</v>
      </c>
      <c r="BS125" s="56">
        <v>202551.5</v>
      </c>
      <c r="BT125" s="56">
        <v>205252.2</v>
      </c>
      <c r="BU125" s="56">
        <v>207952.9</v>
      </c>
      <c r="BV125" s="56">
        <v>210653.6</v>
      </c>
      <c r="BW125" s="56">
        <v>213354.3</v>
      </c>
      <c r="BX125" s="56">
        <v>216055</v>
      </c>
      <c r="BY125" s="56">
        <v>218755.7</v>
      </c>
      <c r="BZ125" s="56">
        <v>221456.4</v>
      </c>
      <c r="CA125" s="56">
        <v>224157.1</v>
      </c>
      <c r="CB125" s="56">
        <v>226857.8</v>
      </c>
      <c r="CC125" s="56">
        <v>229558.5</v>
      </c>
      <c r="CD125" s="56">
        <v>232259.20000000001</v>
      </c>
      <c r="CE125" s="56">
        <v>234959.9</v>
      </c>
      <c r="CF125" s="56">
        <v>237660.6</v>
      </c>
      <c r="CG125" s="56">
        <v>240361.3</v>
      </c>
      <c r="CH125" s="56">
        <v>243062</v>
      </c>
      <c r="CI125" s="56">
        <v>245762.7</v>
      </c>
      <c r="CJ125" s="56">
        <v>248463.4</v>
      </c>
      <c r="CK125" s="56">
        <v>251164.1</v>
      </c>
      <c r="CL125" s="56">
        <v>253864.8</v>
      </c>
      <c r="CM125" s="56">
        <v>256565.5</v>
      </c>
      <c r="CN125" s="56">
        <v>259266.2</v>
      </c>
      <c r="CO125" s="56">
        <v>261966.9</v>
      </c>
      <c r="CP125" s="56">
        <v>264667.59999999998</v>
      </c>
      <c r="CQ125" s="56">
        <v>267368.3</v>
      </c>
      <c r="CR125" s="56">
        <v>270069</v>
      </c>
      <c r="CS125" s="56">
        <v>272769.7</v>
      </c>
      <c r="CT125" s="56">
        <v>275470.40000000002</v>
      </c>
      <c r="CU125" s="56">
        <v>278171.09999999998</v>
      </c>
      <c r="CV125" s="56">
        <v>280871.8</v>
      </c>
      <c r="CW125" s="56">
        <v>283572.5</v>
      </c>
      <c r="CX125" s="18"/>
    </row>
    <row r="126" spans="1:102" ht="24">
      <c r="A126" s="88">
        <v>361400</v>
      </c>
      <c r="B126" s="89" t="s">
        <v>691</v>
      </c>
      <c r="C126" s="100">
        <v>20061.5</v>
      </c>
      <c r="D126" s="90">
        <v>5</v>
      </c>
      <c r="E126" s="91">
        <v>2006.15</v>
      </c>
      <c r="F126" s="92">
        <v>2674.9</v>
      </c>
      <c r="G126" s="91">
        <v>4012.3</v>
      </c>
      <c r="H126" s="91">
        <v>8024.6</v>
      </c>
      <c r="I126" s="91">
        <v>12036.9</v>
      </c>
      <c r="J126" s="91">
        <v>16049.2</v>
      </c>
      <c r="K126" s="91">
        <v>20061.5</v>
      </c>
      <c r="L126" s="91">
        <v>22067.65</v>
      </c>
      <c r="M126" s="91">
        <v>24073.8</v>
      </c>
      <c r="N126" s="91">
        <v>26079.95</v>
      </c>
      <c r="O126" s="91">
        <v>28086.1</v>
      </c>
      <c r="P126" s="91">
        <v>30092.25</v>
      </c>
      <c r="Q126" s="91">
        <v>32098.400000000001</v>
      </c>
      <c r="R126" s="91">
        <v>34104.550000000003</v>
      </c>
      <c r="S126" s="91">
        <v>36110.699999999997</v>
      </c>
      <c r="T126" s="91">
        <v>38116.85</v>
      </c>
      <c r="U126" s="91">
        <v>40123</v>
      </c>
      <c r="V126" s="91">
        <v>42129.15</v>
      </c>
      <c r="W126" s="91">
        <v>44135.3</v>
      </c>
      <c r="X126" s="91">
        <v>46141.45</v>
      </c>
      <c r="Y126" s="91">
        <v>48147.6</v>
      </c>
      <c r="Z126" s="91">
        <v>50153.75</v>
      </c>
      <c r="AA126" s="91">
        <v>52159.9</v>
      </c>
      <c r="AB126" s="91">
        <v>54166.05</v>
      </c>
      <c r="AC126" s="91">
        <v>56172.2</v>
      </c>
      <c r="AD126" s="91">
        <v>58178.35</v>
      </c>
      <c r="AE126" s="91">
        <v>60184.5</v>
      </c>
      <c r="AF126" s="91">
        <v>62190.65</v>
      </c>
      <c r="AG126" s="91">
        <v>64196.800000000003</v>
      </c>
      <c r="AH126" s="91">
        <v>66202.95</v>
      </c>
      <c r="AI126" s="91">
        <v>68209.100000000006</v>
      </c>
      <c r="AJ126" s="91">
        <v>70215.25</v>
      </c>
      <c r="AK126" s="91">
        <v>72221.399999999994</v>
      </c>
      <c r="AL126" s="91">
        <v>74227.55</v>
      </c>
      <c r="AM126" s="91">
        <v>76233.7</v>
      </c>
      <c r="AN126" s="91">
        <v>78239.850000000006</v>
      </c>
      <c r="AO126" s="91">
        <v>80246</v>
      </c>
      <c r="AP126" s="91">
        <v>82252.149999999994</v>
      </c>
      <c r="AQ126" s="91">
        <v>84258.3</v>
      </c>
      <c r="AR126" s="91">
        <v>86264.45</v>
      </c>
      <c r="AS126" s="91">
        <v>88270.6</v>
      </c>
      <c r="AT126" s="91">
        <v>90276.75</v>
      </c>
      <c r="AU126" s="91">
        <v>92282.9</v>
      </c>
      <c r="AV126" s="91">
        <v>94289.05</v>
      </c>
      <c r="AW126" s="91">
        <v>96295.2</v>
      </c>
      <c r="AX126" s="91">
        <v>98301.35</v>
      </c>
      <c r="AY126" s="91">
        <v>100307.5</v>
      </c>
      <c r="AZ126" s="91">
        <v>102313.65</v>
      </c>
      <c r="BA126" s="91">
        <v>104319.8</v>
      </c>
      <c r="BB126" s="91">
        <v>106325.95</v>
      </c>
      <c r="BC126" s="91">
        <v>108332.1</v>
      </c>
      <c r="BD126" s="91">
        <v>110338.25</v>
      </c>
      <c r="BE126" s="91">
        <v>112344.4</v>
      </c>
      <c r="BF126" s="91">
        <v>114350.55</v>
      </c>
      <c r="BG126" s="91">
        <v>116356.7</v>
      </c>
      <c r="BH126" s="91">
        <v>118362.85</v>
      </c>
      <c r="BI126" s="91">
        <v>120369</v>
      </c>
      <c r="BJ126" s="91">
        <v>122375.15</v>
      </c>
      <c r="BK126" s="91">
        <v>124381.3</v>
      </c>
      <c r="BL126" s="91">
        <v>126387.45</v>
      </c>
      <c r="BM126" s="91">
        <v>128393.60000000001</v>
      </c>
      <c r="BN126" s="91">
        <v>130399.75</v>
      </c>
      <c r="BO126" s="91">
        <v>132405.9</v>
      </c>
      <c r="BP126" s="91">
        <v>134412.04999999999</v>
      </c>
      <c r="BQ126" s="91">
        <v>136418.20000000001</v>
      </c>
      <c r="BR126" s="91">
        <v>138424.35</v>
      </c>
      <c r="BS126" s="91">
        <v>140430.5</v>
      </c>
      <c r="BT126" s="91">
        <v>142436.65</v>
      </c>
      <c r="BU126" s="91">
        <v>144442.79999999999</v>
      </c>
      <c r="BV126" s="91">
        <v>146448.95000000001</v>
      </c>
      <c r="BW126" s="91">
        <v>148455.1</v>
      </c>
      <c r="BX126" s="91">
        <v>150461.25</v>
      </c>
      <c r="BY126" s="91">
        <v>152467.4</v>
      </c>
      <c r="BZ126" s="91">
        <v>154473.54999999999</v>
      </c>
      <c r="CA126" s="91">
        <v>156479.70000000001</v>
      </c>
      <c r="CB126" s="91">
        <v>158485.85</v>
      </c>
      <c r="CC126" s="91">
        <v>160492</v>
      </c>
      <c r="CD126" s="91">
        <v>162498.15</v>
      </c>
      <c r="CE126" s="91">
        <v>164504.29999999999</v>
      </c>
      <c r="CF126" s="91">
        <v>166510.45000000001</v>
      </c>
      <c r="CG126" s="91">
        <v>168516.6</v>
      </c>
      <c r="CH126" s="91">
        <v>170522.75</v>
      </c>
      <c r="CI126" s="91">
        <v>172528.9</v>
      </c>
      <c r="CJ126" s="91">
        <v>174535.05</v>
      </c>
      <c r="CK126" s="91">
        <v>176541.2</v>
      </c>
      <c r="CL126" s="91">
        <v>178547.35</v>
      </c>
      <c r="CM126" s="91">
        <v>180553.5</v>
      </c>
      <c r="CN126" s="91">
        <v>182559.65</v>
      </c>
      <c r="CO126" s="91">
        <v>184565.8</v>
      </c>
      <c r="CP126" s="91">
        <v>186571.95</v>
      </c>
      <c r="CQ126" s="91">
        <v>188578.1</v>
      </c>
      <c r="CR126" s="91">
        <v>190584.25</v>
      </c>
      <c r="CS126" s="91">
        <v>192590.4</v>
      </c>
      <c r="CT126" s="91">
        <v>194596.55</v>
      </c>
      <c r="CU126" s="91">
        <v>196602.7</v>
      </c>
      <c r="CV126" s="91">
        <v>198608.85</v>
      </c>
      <c r="CW126" s="91">
        <v>200615</v>
      </c>
    </row>
    <row r="127" spans="1:102" ht="26.25" customHeight="1">
      <c r="A127" s="88">
        <v>361410</v>
      </c>
      <c r="B127" s="89" t="s">
        <v>692</v>
      </c>
      <c r="C127" s="100">
        <v>16201.6</v>
      </c>
      <c r="D127" s="90">
        <v>4</v>
      </c>
      <c r="E127" s="91">
        <v>2025.2</v>
      </c>
      <c r="F127" s="92">
        <v>2700.3</v>
      </c>
      <c r="G127" s="91">
        <v>4050.4</v>
      </c>
      <c r="H127" s="91">
        <v>8100.8</v>
      </c>
      <c r="I127" s="91">
        <v>12151.2</v>
      </c>
      <c r="J127" s="91">
        <v>16201.6</v>
      </c>
      <c r="K127" s="91">
        <v>18226.8</v>
      </c>
      <c r="L127" s="91">
        <v>20252</v>
      </c>
      <c r="M127" s="91">
        <v>22277.200000000001</v>
      </c>
      <c r="N127" s="91">
        <v>24302.400000000001</v>
      </c>
      <c r="O127" s="91">
        <v>26327.599999999999</v>
      </c>
      <c r="P127" s="91">
        <v>28352.799999999999</v>
      </c>
      <c r="Q127" s="91">
        <v>30378</v>
      </c>
      <c r="R127" s="91">
        <v>32403.200000000001</v>
      </c>
      <c r="S127" s="91">
        <v>34428.400000000001</v>
      </c>
      <c r="T127" s="91">
        <v>36453.599999999999</v>
      </c>
      <c r="U127" s="91">
        <v>38478.800000000003</v>
      </c>
      <c r="V127" s="91">
        <v>40504</v>
      </c>
      <c r="W127" s="91">
        <v>42529.2</v>
      </c>
      <c r="X127" s="91">
        <v>44554.400000000001</v>
      </c>
      <c r="Y127" s="91">
        <v>46579.6</v>
      </c>
      <c r="Z127" s="91">
        <v>48604.800000000003</v>
      </c>
      <c r="AA127" s="91">
        <v>50630</v>
      </c>
      <c r="AB127" s="91">
        <v>52655.199999999997</v>
      </c>
      <c r="AC127" s="91">
        <v>54680.4</v>
      </c>
      <c r="AD127" s="91">
        <v>56705.599999999999</v>
      </c>
      <c r="AE127" s="91">
        <v>58730.8</v>
      </c>
      <c r="AF127" s="91">
        <v>60756</v>
      </c>
      <c r="AG127" s="91">
        <v>62781.2</v>
      </c>
      <c r="AH127" s="91">
        <v>64806.400000000001</v>
      </c>
      <c r="AI127" s="91">
        <v>66831.600000000006</v>
      </c>
      <c r="AJ127" s="91">
        <v>68856.800000000003</v>
      </c>
      <c r="AK127" s="91">
        <v>70882</v>
      </c>
      <c r="AL127" s="91">
        <v>72907.199999999997</v>
      </c>
      <c r="AM127" s="91">
        <v>74932.399999999994</v>
      </c>
      <c r="AN127" s="91">
        <v>76957.600000000006</v>
      </c>
      <c r="AO127" s="91">
        <v>78982.8</v>
      </c>
      <c r="AP127" s="91">
        <v>81008</v>
      </c>
      <c r="AQ127" s="91">
        <v>83033.2</v>
      </c>
      <c r="AR127" s="91">
        <v>85058.4</v>
      </c>
      <c r="AS127" s="91">
        <v>87083.6</v>
      </c>
      <c r="AT127" s="91">
        <v>89108.800000000003</v>
      </c>
      <c r="AU127" s="91">
        <v>91134</v>
      </c>
      <c r="AV127" s="91">
        <v>93159.2</v>
      </c>
      <c r="AW127" s="91">
        <v>95184.4</v>
      </c>
      <c r="AX127" s="91">
        <v>97209.600000000006</v>
      </c>
      <c r="AY127" s="91">
        <v>99234.8</v>
      </c>
      <c r="AZ127" s="91">
        <v>101260</v>
      </c>
      <c r="BA127" s="91">
        <v>103285.2</v>
      </c>
      <c r="BB127" s="91">
        <v>105310.39999999999</v>
      </c>
      <c r="BC127" s="91">
        <v>107335.6</v>
      </c>
      <c r="BD127" s="91">
        <v>109360.8</v>
      </c>
      <c r="BE127" s="91">
        <v>111386</v>
      </c>
      <c r="BF127" s="91">
        <v>113411.2</v>
      </c>
      <c r="BG127" s="91">
        <v>115436.4</v>
      </c>
      <c r="BH127" s="91">
        <v>117461.6</v>
      </c>
      <c r="BI127" s="91">
        <v>119486.8</v>
      </c>
      <c r="BJ127" s="91">
        <v>121512</v>
      </c>
      <c r="BK127" s="91">
        <v>123537.2</v>
      </c>
      <c r="BL127" s="91">
        <v>125562.4</v>
      </c>
      <c r="BM127" s="91">
        <v>127587.6</v>
      </c>
      <c r="BN127" s="91">
        <v>129612.8</v>
      </c>
      <c r="BO127" s="91">
        <v>131638</v>
      </c>
      <c r="BP127" s="91">
        <v>133663.20000000001</v>
      </c>
      <c r="BQ127" s="91">
        <v>135688.4</v>
      </c>
      <c r="BR127" s="91">
        <v>137713.60000000001</v>
      </c>
      <c r="BS127" s="91">
        <v>139738.79999999999</v>
      </c>
      <c r="BT127" s="91">
        <v>141764</v>
      </c>
      <c r="BU127" s="91">
        <v>143789.20000000001</v>
      </c>
      <c r="BV127" s="91">
        <v>145814.39999999999</v>
      </c>
      <c r="BW127" s="91">
        <v>147839.6</v>
      </c>
      <c r="BX127" s="91">
        <v>149864.79999999999</v>
      </c>
      <c r="BY127" s="91">
        <v>151890</v>
      </c>
      <c r="BZ127" s="91">
        <v>153915.20000000001</v>
      </c>
      <c r="CA127" s="91">
        <v>155940.4</v>
      </c>
      <c r="CB127" s="91">
        <v>157965.6</v>
      </c>
      <c r="CC127" s="91">
        <v>159990.79999999999</v>
      </c>
      <c r="CD127" s="91">
        <v>162016</v>
      </c>
      <c r="CE127" s="91">
        <v>164041.20000000001</v>
      </c>
      <c r="CF127" s="91">
        <v>166066.4</v>
      </c>
      <c r="CG127" s="91">
        <v>168091.6</v>
      </c>
      <c r="CH127" s="91">
        <v>170116.8</v>
      </c>
      <c r="CI127" s="91">
        <v>172142</v>
      </c>
      <c r="CJ127" s="91">
        <v>174167.2</v>
      </c>
      <c r="CK127" s="91">
        <v>176192.4</v>
      </c>
      <c r="CL127" s="91">
        <v>178217.60000000001</v>
      </c>
      <c r="CM127" s="91">
        <v>180242.8</v>
      </c>
      <c r="CN127" s="91">
        <v>182268</v>
      </c>
      <c r="CO127" s="91">
        <v>184293.2</v>
      </c>
      <c r="CP127" s="91">
        <v>186318.4</v>
      </c>
      <c r="CQ127" s="91">
        <v>188343.6</v>
      </c>
      <c r="CR127" s="91">
        <v>190368.8</v>
      </c>
      <c r="CS127" s="91">
        <v>192394</v>
      </c>
      <c r="CT127" s="91">
        <v>194419.20000000001</v>
      </c>
      <c r="CU127" s="91">
        <v>196444.4</v>
      </c>
      <c r="CV127" s="91">
        <v>198469.6</v>
      </c>
      <c r="CW127" s="91">
        <v>200494.8</v>
      </c>
    </row>
    <row r="128" spans="1:102" ht="35.25" customHeight="1">
      <c r="A128" s="88">
        <v>361420</v>
      </c>
      <c r="B128" s="89" t="s">
        <v>693</v>
      </c>
      <c r="C128" s="100">
        <v>22042.799999999999</v>
      </c>
      <c r="D128" s="90">
        <v>4</v>
      </c>
      <c r="E128" s="91">
        <v>2755.35</v>
      </c>
      <c r="F128" s="92">
        <v>3673.8</v>
      </c>
      <c r="G128" s="91">
        <v>5510.7</v>
      </c>
      <c r="H128" s="91">
        <v>11021.4</v>
      </c>
      <c r="I128" s="91">
        <v>16532.099999999999</v>
      </c>
      <c r="J128" s="91">
        <v>22042.799999999999</v>
      </c>
      <c r="K128" s="91">
        <v>24798.15</v>
      </c>
      <c r="L128" s="91">
        <v>27553.5</v>
      </c>
      <c r="M128" s="91">
        <v>30308.85</v>
      </c>
      <c r="N128" s="91">
        <v>33064.199999999997</v>
      </c>
      <c r="O128" s="91">
        <v>35819.550000000003</v>
      </c>
      <c r="P128" s="91">
        <v>38574.9</v>
      </c>
      <c r="Q128" s="91">
        <v>41330.25</v>
      </c>
      <c r="R128" s="91">
        <v>44085.599999999999</v>
      </c>
      <c r="S128" s="91">
        <v>46840.95</v>
      </c>
      <c r="T128" s="91">
        <v>49596.3</v>
      </c>
      <c r="U128" s="91">
        <v>52351.65</v>
      </c>
      <c r="V128" s="91">
        <v>55107</v>
      </c>
      <c r="W128" s="91">
        <v>57862.35</v>
      </c>
      <c r="X128" s="91">
        <v>60617.7</v>
      </c>
      <c r="Y128" s="91">
        <v>63373.05</v>
      </c>
      <c r="Z128" s="91">
        <v>66128.399999999994</v>
      </c>
      <c r="AA128" s="91">
        <v>68883.75</v>
      </c>
      <c r="AB128" s="91">
        <v>71639.100000000006</v>
      </c>
      <c r="AC128" s="91">
        <v>74394.45</v>
      </c>
      <c r="AD128" s="91">
        <v>77149.8</v>
      </c>
      <c r="AE128" s="91">
        <v>79905.149999999994</v>
      </c>
      <c r="AF128" s="91">
        <v>82660.5</v>
      </c>
      <c r="AG128" s="91">
        <v>85415.85</v>
      </c>
      <c r="AH128" s="91">
        <v>88171.199999999997</v>
      </c>
      <c r="AI128" s="91">
        <v>90926.55</v>
      </c>
      <c r="AJ128" s="91">
        <v>93681.9</v>
      </c>
      <c r="AK128" s="91">
        <v>96437.25</v>
      </c>
      <c r="AL128" s="91">
        <v>99192.6</v>
      </c>
      <c r="AM128" s="91">
        <v>101947.95</v>
      </c>
      <c r="AN128" s="91">
        <v>104703.3</v>
      </c>
      <c r="AO128" s="91">
        <v>107458.65</v>
      </c>
      <c r="AP128" s="91">
        <v>110214</v>
      </c>
      <c r="AQ128" s="91">
        <v>112969.35</v>
      </c>
      <c r="AR128" s="91">
        <v>115724.7</v>
      </c>
      <c r="AS128" s="91">
        <v>118480.05</v>
      </c>
      <c r="AT128" s="91">
        <v>121235.4</v>
      </c>
      <c r="AU128" s="91">
        <v>123990.75</v>
      </c>
      <c r="AV128" s="91">
        <v>126746.1</v>
      </c>
      <c r="AW128" s="91">
        <v>129501.45</v>
      </c>
      <c r="AX128" s="91">
        <v>132256.79999999999</v>
      </c>
      <c r="AY128" s="91">
        <v>135012.15</v>
      </c>
      <c r="AZ128" s="91">
        <v>137767.5</v>
      </c>
      <c r="BA128" s="91">
        <v>140522.85</v>
      </c>
      <c r="BB128" s="91">
        <v>143278.20000000001</v>
      </c>
      <c r="BC128" s="91">
        <v>146033.54999999999</v>
      </c>
      <c r="BD128" s="91">
        <v>148788.9</v>
      </c>
      <c r="BE128" s="91">
        <v>151544.25</v>
      </c>
      <c r="BF128" s="91">
        <v>154299.6</v>
      </c>
      <c r="BG128" s="91">
        <v>157054.95000000001</v>
      </c>
      <c r="BH128" s="91">
        <v>159810.29999999999</v>
      </c>
      <c r="BI128" s="91">
        <v>162565.65</v>
      </c>
      <c r="BJ128" s="91">
        <v>165321</v>
      </c>
      <c r="BK128" s="91">
        <v>168076.35</v>
      </c>
      <c r="BL128" s="91">
        <v>170831.7</v>
      </c>
      <c r="BM128" s="91">
        <v>173587.05</v>
      </c>
      <c r="BN128" s="91">
        <v>176342.39999999999</v>
      </c>
      <c r="BO128" s="91">
        <v>179097.75</v>
      </c>
      <c r="BP128" s="91">
        <v>181853.1</v>
      </c>
      <c r="BQ128" s="91">
        <v>184608.45</v>
      </c>
      <c r="BR128" s="91">
        <v>187363.8</v>
      </c>
      <c r="BS128" s="91">
        <v>190119.15</v>
      </c>
      <c r="BT128" s="91">
        <v>192874.5</v>
      </c>
      <c r="BU128" s="91">
        <v>195629.85</v>
      </c>
      <c r="BV128" s="91">
        <v>198385.2</v>
      </c>
      <c r="BW128" s="91">
        <v>201140.55</v>
      </c>
      <c r="BX128" s="91">
        <v>203895.9</v>
      </c>
      <c r="BY128" s="91">
        <v>206651.25</v>
      </c>
      <c r="BZ128" s="91">
        <v>209406.6</v>
      </c>
      <c r="CA128" s="91">
        <v>212161.95</v>
      </c>
      <c r="CB128" s="91">
        <v>214917.3</v>
      </c>
      <c r="CC128" s="91">
        <v>217672.65</v>
      </c>
      <c r="CD128" s="91">
        <v>220428</v>
      </c>
      <c r="CE128" s="91">
        <v>223183.35</v>
      </c>
      <c r="CF128" s="91">
        <v>225938.7</v>
      </c>
      <c r="CG128" s="91">
        <v>228694.05</v>
      </c>
      <c r="CH128" s="91">
        <v>231449.4</v>
      </c>
      <c r="CI128" s="91">
        <v>234204.75</v>
      </c>
      <c r="CJ128" s="91">
        <v>236960.1</v>
      </c>
      <c r="CK128" s="91">
        <v>239715.45</v>
      </c>
      <c r="CL128" s="91">
        <v>242470.8</v>
      </c>
      <c r="CM128" s="91">
        <v>245226.15</v>
      </c>
      <c r="CN128" s="91">
        <v>247981.5</v>
      </c>
      <c r="CO128" s="91">
        <v>250736.85</v>
      </c>
      <c r="CP128" s="91">
        <v>253492.2</v>
      </c>
      <c r="CQ128" s="91">
        <v>256247.55</v>
      </c>
      <c r="CR128" s="91">
        <v>259002.9</v>
      </c>
      <c r="CS128" s="91">
        <v>261758.25</v>
      </c>
      <c r="CT128" s="91">
        <v>264513.59999999998</v>
      </c>
      <c r="CU128" s="91">
        <v>267268.95</v>
      </c>
      <c r="CV128" s="91">
        <v>270024.3</v>
      </c>
      <c r="CW128" s="91">
        <v>272779.65000000002</v>
      </c>
    </row>
    <row r="129" spans="1:102">
      <c r="A129" s="54">
        <v>371300</v>
      </c>
      <c r="B129" s="53" t="s">
        <v>643</v>
      </c>
      <c r="C129" s="32">
        <v>252394.8</v>
      </c>
      <c r="D129" s="12">
        <v>21</v>
      </c>
      <c r="E129" s="49">
        <v>6009.4</v>
      </c>
      <c r="F129" s="50">
        <v>8012.5</v>
      </c>
      <c r="G129" s="56">
        <v>12018.8</v>
      </c>
      <c r="H129" s="56">
        <v>24037.599999999999</v>
      </c>
      <c r="I129" s="56">
        <v>36056.400000000001</v>
      </c>
      <c r="J129" s="56">
        <v>48075.199999999997</v>
      </c>
      <c r="K129" s="56">
        <v>60094</v>
      </c>
      <c r="L129" s="56">
        <v>72112.800000000003</v>
      </c>
      <c r="M129" s="56">
        <v>84131.6</v>
      </c>
      <c r="N129" s="56">
        <v>96150.399999999994</v>
      </c>
      <c r="O129" s="56">
        <v>108169.2</v>
      </c>
      <c r="P129" s="56">
        <v>120188</v>
      </c>
      <c r="Q129" s="56">
        <v>132206.79999999999</v>
      </c>
      <c r="R129" s="56">
        <v>144225.60000000001</v>
      </c>
      <c r="S129" s="56">
        <v>156244.4</v>
      </c>
      <c r="T129" s="56">
        <v>168263.2</v>
      </c>
      <c r="U129" s="56">
        <v>180282</v>
      </c>
      <c r="V129" s="56">
        <v>192300.79999999999</v>
      </c>
      <c r="W129" s="56">
        <v>204319.6</v>
      </c>
      <c r="X129" s="56">
        <v>216338.4</v>
      </c>
      <c r="Y129" s="56">
        <v>228357.2</v>
      </c>
      <c r="Z129" s="56">
        <v>240376</v>
      </c>
      <c r="AA129" s="56">
        <v>252394.8</v>
      </c>
      <c r="AB129" s="56">
        <v>258404.2</v>
      </c>
      <c r="AC129" s="56">
        <v>264413.59999999998</v>
      </c>
      <c r="AD129" s="56">
        <v>270423</v>
      </c>
      <c r="AE129" s="56">
        <v>276432.40000000002</v>
      </c>
      <c r="AF129" s="56">
        <v>282441.8</v>
      </c>
      <c r="AG129" s="56">
        <v>288451.20000000001</v>
      </c>
      <c r="AH129" s="56">
        <v>294460.59999999998</v>
      </c>
      <c r="AI129" s="56">
        <v>300470</v>
      </c>
      <c r="AJ129" s="56">
        <v>306479.40000000002</v>
      </c>
      <c r="AK129" s="56">
        <v>312488.8</v>
      </c>
      <c r="AL129" s="56">
        <v>318498.2</v>
      </c>
      <c r="AM129" s="56">
        <v>324507.59999999998</v>
      </c>
      <c r="AN129" s="56">
        <v>330517</v>
      </c>
      <c r="AO129" s="56">
        <v>336526.4</v>
      </c>
      <c r="AP129" s="56">
        <v>342535.8</v>
      </c>
      <c r="AQ129" s="56">
        <v>348545.2</v>
      </c>
      <c r="AR129" s="56">
        <v>354554.6</v>
      </c>
      <c r="AS129" s="56">
        <v>360564</v>
      </c>
      <c r="AT129" s="56">
        <v>366573.4</v>
      </c>
      <c r="AU129" s="56">
        <v>372582.8</v>
      </c>
      <c r="AV129" s="56">
        <v>378592.2</v>
      </c>
      <c r="AW129" s="56">
        <v>384601.59999999998</v>
      </c>
      <c r="AX129" s="56">
        <v>390611</v>
      </c>
      <c r="AY129" s="56">
        <v>396620.4</v>
      </c>
      <c r="AZ129" s="56">
        <v>402629.8</v>
      </c>
      <c r="BA129" s="56">
        <v>408639.2</v>
      </c>
      <c r="BB129" s="56">
        <v>414648.6</v>
      </c>
      <c r="BC129" s="56">
        <v>420658</v>
      </c>
      <c r="BD129" s="56">
        <v>426667.4</v>
      </c>
      <c r="BE129" s="56">
        <v>432676.8</v>
      </c>
      <c r="BF129" s="56">
        <v>438686.2</v>
      </c>
      <c r="BG129" s="56">
        <v>444695.6</v>
      </c>
      <c r="BH129" s="56">
        <v>450705</v>
      </c>
      <c r="BI129" s="56">
        <v>456714.4</v>
      </c>
      <c r="BJ129" s="56">
        <v>462723.8</v>
      </c>
      <c r="BK129" s="56">
        <v>468733.2</v>
      </c>
      <c r="BL129" s="56">
        <v>474742.6</v>
      </c>
      <c r="BM129" s="56">
        <v>480752</v>
      </c>
      <c r="BN129" s="56">
        <v>486761.4</v>
      </c>
      <c r="BO129" s="56">
        <v>492770.8</v>
      </c>
      <c r="BP129" s="56">
        <v>498780.2</v>
      </c>
      <c r="BQ129" s="56">
        <v>504789.6</v>
      </c>
      <c r="BR129" s="56">
        <v>510799</v>
      </c>
      <c r="BS129" s="56">
        <v>516808.4</v>
      </c>
      <c r="BT129" s="56">
        <v>522817.8</v>
      </c>
      <c r="BU129" s="56">
        <v>528827.19999999995</v>
      </c>
      <c r="BV129" s="56">
        <v>534836.6</v>
      </c>
      <c r="BW129" s="56">
        <v>540846</v>
      </c>
      <c r="BX129" s="56">
        <v>546855.4</v>
      </c>
      <c r="BY129" s="56">
        <v>552864.80000000005</v>
      </c>
      <c r="BZ129" s="56">
        <v>558874.19999999995</v>
      </c>
      <c r="CA129" s="56">
        <v>564883.6</v>
      </c>
      <c r="CB129" s="56">
        <v>570893</v>
      </c>
      <c r="CC129" s="56">
        <v>576902.40000000002</v>
      </c>
      <c r="CD129" s="56">
        <v>582911.80000000005</v>
      </c>
      <c r="CE129" s="56">
        <v>588921.19999999995</v>
      </c>
      <c r="CF129" s="56">
        <v>594930.6</v>
      </c>
      <c r="CG129" s="56">
        <v>600940</v>
      </c>
      <c r="CH129" s="56">
        <v>606949.4</v>
      </c>
      <c r="CI129" s="56">
        <v>612958.80000000005</v>
      </c>
      <c r="CJ129" s="56">
        <v>618968.19999999995</v>
      </c>
      <c r="CK129" s="56">
        <v>624977.6</v>
      </c>
      <c r="CL129" s="56">
        <v>630987</v>
      </c>
      <c r="CM129" s="56">
        <v>636996.4</v>
      </c>
      <c r="CN129" s="56">
        <v>643005.80000000005</v>
      </c>
      <c r="CO129" s="56">
        <v>649015.19999999995</v>
      </c>
      <c r="CP129" s="56">
        <v>655024.6</v>
      </c>
      <c r="CQ129" s="56">
        <v>661034</v>
      </c>
      <c r="CR129" s="56">
        <v>667043.4</v>
      </c>
      <c r="CS129" s="56">
        <v>673052.8</v>
      </c>
      <c r="CT129" s="56">
        <v>679062.2</v>
      </c>
      <c r="CU129" s="56">
        <v>685071.6</v>
      </c>
      <c r="CV129" s="56">
        <v>691081</v>
      </c>
      <c r="CW129" s="56">
        <v>697090.4</v>
      </c>
      <c r="CX129" s="18"/>
    </row>
    <row r="130" spans="1:102">
      <c r="A130" s="54">
        <v>371310</v>
      </c>
      <c r="B130" s="53" t="s">
        <v>644</v>
      </c>
      <c r="C130" s="32">
        <v>284594.09999999998</v>
      </c>
      <c r="D130" s="12">
        <v>21</v>
      </c>
      <c r="E130" s="49">
        <v>6776.1</v>
      </c>
      <c r="F130" s="50">
        <v>9034.7000000000007</v>
      </c>
      <c r="G130" s="56">
        <v>13552.1</v>
      </c>
      <c r="H130" s="56">
        <v>27104.2</v>
      </c>
      <c r="I130" s="56">
        <v>40656.300000000003</v>
      </c>
      <c r="J130" s="56">
        <v>54208.4</v>
      </c>
      <c r="K130" s="56">
        <v>67760.5</v>
      </c>
      <c r="L130" s="56">
        <v>81312.600000000006</v>
      </c>
      <c r="M130" s="56">
        <v>94864.7</v>
      </c>
      <c r="N130" s="56">
        <v>108416.8</v>
      </c>
      <c r="O130" s="56">
        <v>121968.9</v>
      </c>
      <c r="P130" s="56">
        <v>135521</v>
      </c>
      <c r="Q130" s="56">
        <v>149073.1</v>
      </c>
      <c r="R130" s="56">
        <v>162625.20000000001</v>
      </c>
      <c r="S130" s="56">
        <v>176177.3</v>
      </c>
      <c r="T130" s="56">
        <v>189729.4</v>
      </c>
      <c r="U130" s="56">
        <v>203281.5</v>
      </c>
      <c r="V130" s="56">
        <v>216833.6</v>
      </c>
      <c r="W130" s="56">
        <v>230385.7</v>
      </c>
      <c r="X130" s="56">
        <v>243937.8</v>
      </c>
      <c r="Y130" s="56">
        <v>257489.9</v>
      </c>
      <c r="Z130" s="56">
        <v>271042</v>
      </c>
      <c r="AA130" s="56">
        <v>284594.09999999998</v>
      </c>
      <c r="AB130" s="56">
        <v>291370.2</v>
      </c>
      <c r="AC130" s="56">
        <v>298146.3</v>
      </c>
      <c r="AD130" s="56">
        <v>304922.40000000002</v>
      </c>
      <c r="AE130" s="56">
        <v>311698.5</v>
      </c>
      <c r="AF130" s="56">
        <v>318474.59999999998</v>
      </c>
      <c r="AG130" s="56">
        <v>325250.7</v>
      </c>
      <c r="AH130" s="56">
        <v>332026.8</v>
      </c>
      <c r="AI130" s="56">
        <v>338802.9</v>
      </c>
      <c r="AJ130" s="56">
        <v>345579</v>
      </c>
      <c r="AK130" s="56">
        <v>352355.1</v>
      </c>
      <c r="AL130" s="56">
        <v>359131.2</v>
      </c>
      <c r="AM130" s="56">
        <v>365907.3</v>
      </c>
      <c r="AN130" s="56">
        <v>372683.4</v>
      </c>
      <c r="AO130" s="56">
        <v>379459.5</v>
      </c>
      <c r="AP130" s="56">
        <v>386235.6</v>
      </c>
      <c r="AQ130" s="56">
        <v>393011.7</v>
      </c>
      <c r="AR130" s="56">
        <v>399787.8</v>
      </c>
      <c r="AS130" s="56">
        <v>406563.9</v>
      </c>
      <c r="AT130" s="56">
        <v>413340</v>
      </c>
      <c r="AU130" s="56">
        <v>420116.1</v>
      </c>
      <c r="AV130" s="56">
        <v>426892.2</v>
      </c>
      <c r="AW130" s="56">
        <v>433668.3</v>
      </c>
      <c r="AX130" s="56">
        <v>440444.4</v>
      </c>
      <c r="AY130" s="56">
        <v>447220.5</v>
      </c>
      <c r="AZ130" s="56">
        <v>453996.6</v>
      </c>
      <c r="BA130" s="56">
        <v>460772.7</v>
      </c>
      <c r="BB130" s="56">
        <v>467548.8</v>
      </c>
      <c r="BC130" s="56">
        <v>474324.9</v>
      </c>
      <c r="BD130" s="56">
        <v>481101</v>
      </c>
      <c r="BE130" s="56">
        <v>487877.1</v>
      </c>
      <c r="BF130" s="56">
        <v>494653.2</v>
      </c>
      <c r="BG130" s="56">
        <v>501429.3</v>
      </c>
      <c r="BH130" s="56">
        <v>508205.4</v>
      </c>
      <c r="BI130" s="56">
        <v>514981.5</v>
      </c>
      <c r="BJ130" s="56">
        <v>521757.6</v>
      </c>
      <c r="BK130" s="56">
        <v>528533.69999999995</v>
      </c>
      <c r="BL130" s="56">
        <v>535309.80000000005</v>
      </c>
      <c r="BM130" s="56">
        <v>542085.9</v>
      </c>
      <c r="BN130" s="56">
        <v>548862</v>
      </c>
      <c r="BO130" s="56">
        <v>555638.1</v>
      </c>
      <c r="BP130" s="56">
        <v>562414.19999999995</v>
      </c>
      <c r="BQ130" s="56">
        <v>569190.30000000005</v>
      </c>
      <c r="BR130" s="56">
        <v>575966.4</v>
      </c>
      <c r="BS130" s="56">
        <v>582742.5</v>
      </c>
      <c r="BT130" s="56">
        <v>589518.6</v>
      </c>
      <c r="BU130" s="56">
        <v>596294.69999999995</v>
      </c>
      <c r="BV130" s="56">
        <v>603070.80000000005</v>
      </c>
      <c r="BW130" s="56">
        <v>609846.9</v>
      </c>
      <c r="BX130" s="56">
        <v>616623</v>
      </c>
      <c r="BY130" s="56">
        <v>623399.1</v>
      </c>
      <c r="BZ130" s="56">
        <v>630175.19999999995</v>
      </c>
      <c r="CA130" s="56">
        <v>636951.30000000005</v>
      </c>
      <c r="CB130" s="56">
        <v>643727.4</v>
      </c>
      <c r="CC130" s="56">
        <v>650503.5</v>
      </c>
      <c r="CD130" s="56">
        <v>657279.6</v>
      </c>
      <c r="CE130" s="56">
        <v>664055.69999999995</v>
      </c>
      <c r="CF130" s="56">
        <v>670831.80000000005</v>
      </c>
      <c r="CG130" s="56">
        <v>677607.9</v>
      </c>
      <c r="CH130" s="56">
        <v>684384</v>
      </c>
      <c r="CI130" s="56">
        <v>691160.1</v>
      </c>
      <c r="CJ130" s="56">
        <v>697936.2</v>
      </c>
      <c r="CK130" s="56">
        <v>704712.3</v>
      </c>
      <c r="CL130" s="56">
        <v>711488.4</v>
      </c>
      <c r="CM130" s="56">
        <v>718264.5</v>
      </c>
      <c r="CN130" s="56">
        <v>725040.6</v>
      </c>
      <c r="CO130" s="56">
        <v>731816.7</v>
      </c>
      <c r="CP130" s="56">
        <v>738592.8</v>
      </c>
      <c r="CQ130" s="56">
        <v>745368.9</v>
      </c>
      <c r="CR130" s="56">
        <v>752145</v>
      </c>
      <c r="CS130" s="56">
        <v>758921.1</v>
      </c>
      <c r="CT130" s="56">
        <v>765697.2</v>
      </c>
      <c r="CU130" s="56">
        <v>772473.3</v>
      </c>
      <c r="CV130" s="56">
        <v>779249.4</v>
      </c>
      <c r="CW130" s="56">
        <v>786025.5</v>
      </c>
      <c r="CX130" s="18"/>
    </row>
    <row r="131" spans="1:102">
      <c r="A131" s="54">
        <v>371320</v>
      </c>
      <c r="B131" s="53" t="s">
        <v>645</v>
      </c>
      <c r="C131" s="32">
        <v>44566.8</v>
      </c>
      <c r="D131" s="12">
        <v>12</v>
      </c>
      <c r="E131" s="49">
        <v>1857</v>
      </c>
      <c r="F131" s="50">
        <v>2475.9</v>
      </c>
      <c r="G131" s="56">
        <v>3713.9</v>
      </c>
      <c r="H131" s="56">
        <v>7427.8</v>
      </c>
      <c r="I131" s="56">
        <v>11141.7</v>
      </c>
      <c r="J131" s="56">
        <v>14855.6</v>
      </c>
      <c r="K131" s="56">
        <v>18569.5</v>
      </c>
      <c r="L131" s="56">
        <v>22283.4</v>
      </c>
      <c r="M131" s="56">
        <v>25997.3</v>
      </c>
      <c r="N131" s="56">
        <v>29711.200000000001</v>
      </c>
      <c r="O131" s="56">
        <v>33425.1</v>
      </c>
      <c r="P131" s="56">
        <v>37139</v>
      </c>
      <c r="Q131" s="56">
        <v>40852.9</v>
      </c>
      <c r="R131" s="56">
        <v>44566.8</v>
      </c>
      <c r="S131" s="56">
        <v>46423.8</v>
      </c>
      <c r="T131" s="56">
        <v>48280.800000000003</v>
      </c>
      <c r="U131" s="56">
        <v>50137.8</v>
      </c>
      <c r="V131" s="56">
        <v>51994.8</v>
      </c>
      <c r="W131" s="56">
        <v>53851.8</v>
      </c>
      <c r="X131" s="56">
        <v>55708.800000000003</v>
      </c>
      <c r="Y131" s="56">
        <v>57565.8</v>
      </c>
      <c r="Z131" s="56">
        <v>59422.8</v>
      </c>
      <c r="AA131" s="56">
        <v>61279.8</v>
      </c>
      <c r="AB131" s="56">
        <v>63136.800000000003</v>
      </c>
      <c r="AC131" s="56">
        <v>64993.8</v>
      </c>
      <c r="AD131" s="56">
        <v>66850.8</v>
      </c>
      <c r="AE131" s="56">
        <v>68707.8</v>
      </c>
      <c r="AF131" s="56">
        <v>70564.800000000003</v>
      </c>
      <c r="AG131" s="56">
        <v>72421.8</v>
      </c>
      <c r="AH131" s="56">
        <v>74278.8</v>
      </c>
      <c r="AI131" s="56">
        <v>76135.8</v>
      </c>
      <c r="AJ131" s="56">
        <v>77992.800000000003</v>
      </c>
      <c r="AK131" s="56">
        <v>79849.8</v>
      </c>
      <c r="AL131" s="56">
        <v>81706.8</v>
      </c>
      <c r="AM131" s="56">
        <v>83563.8</v>
      </c>
      <c r="AN131" s="56">
        <v>85420.800000000003</v>
      </c>
      <c r="AO131" s="56">
        <v>87277.8</v>
      </c>
      <c r="AP131" s="56">
        <v>89134.8</v>
      </c>
      <c r="AQ131" s="56">
        <v>90991.8</v>
      </c>
      <c r="AR131" s="56">
        <v>92848.8</v>
      </c>
      <c r="AS131" s="56">
        <v>94705.8</v>
      </c>
      <c r="AT131" s="56">
        <v>96562.8</v>
      </c>
      <c r="AU131" s="56">
        <v>98419.8</v>
      </c>
      <c r="AV131" s="56">
        <v>100276.8</v>
      </c>
      <c r="AW131" s="56">
        <v>102133.8</v>
      </c>
      <c r="AX131" s="56">
        <v>103990.8</v>
      </c>
      <c r="AY131" s="56">
        <v>105847.8</v>
      </c>
      <c r="AZ131" s="56">
        <v>107704.8</v>
      </c>
      <c r="BA131" s="56">
        <v>109561.8</v>
      </c>
      <c r="BB131" s="56">
        <v>111418.8</v>
      </c>
      <c r="BC131" s="56">
        <v>113275.8</v>
      </c>
      <c r="BD131" s="56">
        <v>115132.8</v>
      </c>
      <c r="BE131" s="56">
        <v>116989.8</v>
      </c>
      <c r="BF131" s="56">
        <v>118846.8</v>
      </c>
      <c r="BG131" s="56">
        <v>120703.8</v>
      </c>
      <c r="BH131" s="56">
        <v>122560.8</v>
      </c>
      <c r="BI131" s="56">
        <v>124417.8</v>
      </c>
      <c r="BJ131" s="56">
        <v>126274.8</v>
      </c>
      <c r="BK131" s="56">
        <v>128131.8</v>
      </c>
      <c r="BL131" s="56">
        <v>129988.8</v>
      </c>
      <c r="BM131" s="56">
        <v>131845.79999999999</v>
      </c>
      <c r="BN131" s="56">
        <v>133702.79999999999</v>
      </c>
      <c r="BO131" s="56">
        <v>135559.79999999999</v>
      </c>
      <c r="BP131" s="56">
        <v>137416.79999999999</v>
      </c>
      <c r="BQ131" s="56">
        <v>139273.79999999999</v>
      </c>
      <c r="BR131" s="56">
        <v>141130.79999999999</v>
      </c>
      <c r="BS131" s="56">
        <v>142987.79999999999</v>
      </c>
      <c r="BT131" s="56">
        <v>144844.79999999999</v>
      </c>
      <c r="BU131" s="56">
        <v>146701.79999999999</v>
      </c>
      <c r="BV131" s="56">
        <v>148558.79999999999</v>
      </c>
      <c r="BW131" s="56">
        <v>150415.79999999999</v>
      </c>
      <c r="BX131" s="56">
        <v>152272.79999999999</v>
      </c>
      <c r="BY131" s="56">
        <v>154129.79999999999</v>
      </c>
      <c r="BZ131" s="56">
        <v>155986.79999999999</v>
      </c>
      <c r="CA131" s="56">
        <v>157843.79999999999</v>
      </c>
      <c r="CB131" s="56">
        <v>159700.79999999999</v>
      </c>
      <c r="CC131" s="56">
        <v>161557.79999999999</v>
      </c>
      <c r="CD131" s="56">
        <v>163414.79999999999</v>
      </c>
      <c r="CE131" s="56">
        <v>165271.79999999999</v>
      </c>
      <c r="CF131" s="56">
        <v>167128.79999999999</v>
      </c>
      <c r="CG131" s="56">
        <v>168985.8</v>
      </c>
      <c r="CH131" s="56">
        <v>170842.8</v>
      </c>
      <c r="CI131" s="56">
        <v>172699.8</v>
      </c>
      <c r="CJ131" s="56">
        <v>174556.79999999999</v>
      </c>
      <c r="CK131" s="56">
        <v>176413.8</v>
      </c>
      <c r="CL131" s="56">
        <v>178270.8</v>
      </c>
      <c r="CM131" s="56">
        <v>180127.8</v>
      </c>
      <c r="CN131" s="56">
        <v>181984.8</v>
      </c>
      <c r="CO131" s="56">
        <v>183841.8</v>
      </c>
      <c r="CP131" s="56">
        <v>185698.8</v>
      </c>
      <c r="CQ131" s="56">
        <v>187555.8</v>
      </c>
      <c r="CR131" s="56">
        <v>189412.8</v>
      </c>
      <c r="CS131" s="56">
        <v>191269.8</v>
      </c>
      <c r="CT131" s="56">
        <v>193126.8</v>
      </c>
      <c r="CU131" s="56">
        <v>194983.8</v>
      </c>
      <c r="CV131" s="56">
        <v>196840.8</v>
      </c>
      <c r="CW131" s="56">
        <v>198697.8</v>
      </c>
      <c r="CX131" s="18"/>
    </row>
    <row r="132" spans="1:102">
      <c r="A132" s="54">
        <v>371330</v>
      </c>
      <c r="B132" s="53" t="s">
        <v>646</v>
      </c>
      <c r="C132" s="32">
        <v>150244.5</v>
      </c>
      <c r="D132" s="12">
        <v>21</v>
      </c>
      <c r="E132" s="49">
        <v>3577.3</v>
      </c>
      <c r="F132" s="50">
        <v>4769.7</v>
      </c>
      <c r="G132" s="56">
        <v>7154.5</v>
      </c>
      <c r="H132" s="56">
        <v>14309</v>
      </c>
      <c r="I132" s="56">
        <v>21463.5</v>
      </c>
      <c r="J132" s="56">
        <v>28618</v>
      </c>
      <c r="K132" s="56">
        <v>35772.5</v>
      </c>
      <c r="L132" s="56">
        <v>42927</v>
      </c>
      <c r="M132" s="56">
        <v>50081.5</v>
      </c>
      <c r="N132" s="56">
        <v>57236</v>
      </c>
      <c r="O132" s="56">
        <v>64390.5</v>
      </c>
      <c r="P132" s="56">
        <v>71545</v>
      </c>
      <c r="Q132" s="56">
        <v>78699.5</v>
      </c>
      <c r="R132" s="56">
        <v>85854</v>
      </c>
      <c r="S132" s="56">
        <v>93008.5</v>
      </c>
      <c r="T132" s="56">
        <v>100163</v>
      </c>
      <c r="U132" s="56">
        <v>107317.5</v>
      </c>
      <c r="V132" s="56">
        <v>114472</v>
      </c>
      <c r="W132" s="56">
        <v>121626.5</v>
      </c>
      <c r="X132" s="56">
        <v>128781</v>
      </c>
      <c r="Y132" s="56">
        <v>135935.5</v>
      </c>
      <c r="Z132" s="56">
        <v>143090</v>
      </c>
      <c r="AA132" s="56">
        <v>150244.5</v>
      </c>
      <c r="AB132" s="56">
        <v>153821.79999999999</v>
      </c>
      <c r="AC132" s="56">
        <v>157399.1</v>
      </c>
      <c r="AD132" s="56">
        <v>160976.4</v>
      </c>
      <c r="AE132" s="56">
        <v>164553.70000000001</v>
      </c>
      <c r="AF132" s="56">
        <v>168131</v>
      </c>
      <c r="AG132" s="56">
        <v>171708.3</v>
      </c>
      <c r="AH132" s="56">
        <v>175285.6</v>
      </c>
      <c r="AI132" s="56">
        <v>178862.9</v>
      </c>
      <c r="AJ132" s="56">
        <v>182440.2</v>
      </c>
      <c r="AK132" s="56">
        <v>186017.5</v>
      </c>
      <c r="AL132" s="56">
        <v>189594.8</v>
      </c>
      <c r="AM132" s="56">
        <v>193172.1</v>
      </c>
      <c r="AN132" s="56">
        <v>196749.4</v>
      </c>
      <c r="AO132" s="56">
        <v>200326.7</v>
      </c>
      <c r="AP132" s="56">
        <v>203904</v>
      </c>
      <c r="AQ132" s="56">
        <v>207481.3</v>
      </c>
      <c r="AR132" s="56">
        <v>211058.6</v>
      </c>
      <c r="AS132" s="56">
        <v>214635.9</v>
      </c>
      <c r="AT132" s="56">
        <v>218213.2</v>
      </c>
      <c r="AU132" s="56">
        <v>221790.5</v>
      </c>
      <c r="AV132" s="56">
        <v>225367.8</v>
      </c>
      <c r="AW132" s="56">
        <v>228945.1</v>
      </c>
      <c r="AX132" s="56">
        <v>232522.4</v>
      </c>
      <c r="AY132" s="56">
        <v>236099.7</v>
      </c>
      <c r="AZ132" s="56">
        <v>239677</v>
      </c>
      <c r="BA132" s="56">
        <v>243254.3</v>
      </c>
      <c r="BB132" s="56">
        <v>246831.6</v>
      </c>
      <c r="BC132" s="56">
        <v>250408.9</v>
      </c>
      <c r="BD132" s="56">
        <v>253986.2</v>
      </c>
      <c r="BE132" s="56">
        <v>257563.5</v>
      </c>
      <c r="BF132" s="56">
        <v>261140.8</v>
      </c>
      <c r="BG132" s="56">
        <v>264718.09999999998</v>
      </c>
      <c r="BH132" s="56">
        <v>268295.40000000002</v>
      </c>
      <c r="BI132" s="56">
        <v>271872.7</v>
      </c>
      <c r="BJ132" s="56">
        <v>275450</v>
      </c>
      <c r="BK132" s="56">
        <v>279027.3</v>
      </c>
      <c r="BL132" s="56">
        <v>282604.59999999998</v>
      </c>
      <c r="BM132" s="56">
        <v>286181.90000000002</v>
      </c>
      <c r="BN132" s="56">
        <v>289759.2</v>
      </c>
      <c r="BO132" s="56">
        <v>293336.5</v>
      </c>
      <c r="BP132" s="56">
        <v>296913.8</v>
      </c>
      <c r="BQ132" s="56">
        <v>300491.09999999998</v>
      </c>
      <c r="BR132" s="56">
        <v>304068.40000000002</v>
      </c>
      <c r="BS132" s="56">
        <v>307645.7</v>
      </c>
      <c r="BT132" s="56">
        <v>311223</v>
      </c>
      <c r="BU132" s="56">
        <v>314800.3</v>
      </c>
      <c r="BV132" s="56">
        <v>318377.59999999998</v>
      </c>
      <c r="BW132" s="56">
        <v>321954.90000000002</v>
      </c>
      <c r="BX132" s="56">
        <v>325532.2</v>
      </c>
      <c r="BY132" s="56">
        <v>329109.5</v>
      </c>
      <c r="BZ132" s="56">
        <v>332686.8</v>
      </c>
      <c r="CA132" s="56">
        <v>336264.1</v>
      </c>
      <c r="CB132" s="56">
        <v>339841.4</v>
      </c>
      <c r="CC132" s="56">
        <v>343418.7</v>
      </c>
      <c r="CD132" s="56">
        <v>346996</v>
      </c>
      <c r="CE132" s="56">
        <v>350573.3</v>
      </c>
      <c r="CF132" s="56">
        <v>354150.6</v>
      </c>
      <c r="CG132" s="56">
        <v>357727.9</v>
      </c>
      <c r="CH132" s="56">
        <v>361305.2</v>
      </c>
      <c r="CI132" s="56">
        <v>364882.5</v>
      </c>
      <c r="CJ132" s="56">
        <v>368459.8</v>
      </c>
      <c r="CK132" s="56">
        <v>372037.1</v>
      </c>
      <c r="CL132" s="56">
        <v>375614.4</v>
      </c>
      <c r="CM132" s="56">
        <v>379191.7</v>
      </c>
      <c r="CN132" s="56">
        <v>382769</v>
      </c>
      <c r="CO132" s="56">
        <v>386346.3</v>
      </c>
      <c r="CP132" s="56">
        <v>389923.6</v>
      </c>
      <c r="CQ132" s="56">
        <v>393500.9</v>
      </c>
      <c r="CR132" s="56">
        <v>397078.2</v>
      </c>
      <c r="CS132" s="56">
        <v>400655.5</v>
      </c>
      <c r="CT132" s="56">
        <v>404232.8</v>
      </c>
      <c r="CU132" s="56">
        <v>407810.1</v>
      </c>
      <c r="CV132" s="56">
        <v>411387.4</v>
      </c>
      <c r="CW132" s="56">
        <v>414964.7</v>
      </c>
      <c r="CX132" s="18"/>
    </row>
    <row r="133" spans="1:102">
      <c r="A133" s="54">
        <v>371340</v>
      </c>
      <c r="B133" s="53" t="s">
        <v>647</v>
      </c>
      <c r="C133" s="32">
        <v>128549.4</v>
      </c>
      <c r="D133" s="12">
        <v>21</v>
      </c>
      <c r="E133" s="49">
        <v>3060.7</v>
      </c>
      <c r="F133" s="50">
        <v>4080.9</v>
      </c>
      <c r="G133" s="56">
        <v>6121.4</v>
      </c>
      <c r="H133" s="56">
        <v>12242.8</v>
      </c>
      <c r="I133" s="56">
        <v>18364.2</v>
      </c>
      <c r="J133" s="56">
        <v>24485.599999999999</v>
      </c>
      <c r="K133" s="56">
        <v>30607</v>
      </c>
      <c r="L133" s="56">
        <v>36728.400000000001</v>
      </c>
      <c r="M133" s="56">
        <v>42849.8</v>
      </c>
      <c r="N133" s="56">
        <v>48971.199999999997</v>
      </c>
      <c r="O133" s="56">
        <v>55092.6</v>
      </c>
      <c r="P133" s="56">
        <v>61214</v>
      </c>
      <c r="Q133" s="56">
        <v>67335.399999999994</v>
      </c>
      <c r="R133" s="56">
        <v>73456.800000000003</v>
      </c>
      <c r="S133" s="56">
        <v>79578.2</v>
      </c>
      <c r="T133" s="56">
        <v>85699.6</v>
      </c>
      <c r="U133" s="56">
        <v>91821</v>
      </c>
      <c r="V133" s="56">
        <v>97942.399999999994</v>
      </c>
      <c r="W133" s="56">
        <v>104063.8</v>
      </c>
      <c r="X133" s="56">
        <v>110185.2</v>
      </c>
      <c r="Y133" s="56">
        <v>116306.6</v>
      </c>
      <c r="Z133" s="56">
        <v>122428</v>
      </c>
      <c r="AA133" s="56">
        <v>128549.4</v>
      </c>
      <c r="AB133" s="56">
        <v>131610.1</v>
      </c>
      <c r="AC133" s="56">
        <v>134670.79999999999</v>
      </c>
      <c r="AD133" s="56">
        <v>137731.5</v>
      </c>
      <c r="AE133" s="56">
        <v>140792.20000000001</v>
      </c>
      <c r="AF133" s="56">
        <v>143852.9</v>
      </c>
      <c r="AG133" s="56">
        <v>146913.60000000001</v>
      </c>
      <c r="AH133" s="56">
        <v>149974.29999999999</v>
      </c>
      <c r="AI133" s="56">
        <v>153035</v>
      </c>
      <c r="AJ133" s="56">
        <v>156095.70000000001</v>
      </c>
      <c r="AK133" s="56">
        <v>159156.4</v>
      </c>
      <c r="AL133" s="56">
        <v>162217.1</v>
      </c>
      <c r="AM133" s="56">
        <v>165277.79999999999</v>
      </c>
      <c r="AN133" s="56">
        <v>168338.5</v>
      </c>
      <c r="AO133" s="56">
        <v>171399.2</v>
      </c>
      <c r="AP133" s="56">
        <v>174459.9</v>
      </c>
      <c r="AQ133" s="56">
        <v>177520.6</v>
      </c>
      <c r="AR133" s="56">
        <v>180581.3</v>
      </c>
      <c r="AS133" s="56">
        <v>183642</v>
      </c>
      <c r="AT133" s="56">
        <v>186702.7</v>
      </c>
      <c r="AU133" s="56">
        <v>189763.4</v>
      </c>
      <c r="AV133" s="56">
        <v>192824.1</v>
      </c>
      <c r="AW133" s="56">
        <v>195884.79999999999</v>
      </c>
      <c r="AX133" s="56">
        <v>198945.5</v>
      </c>
      <c r="AY133" s="56">
        <v>202006.2</v>
      </c>
      <c r="AZ133" s="56">
        <v>205066.9</v>
      </c>
      <c r="BA133" s="56">
        <v>208127.6</v>
      </c>
      <c r="BB133" s="56">
        <v>211188.3</v>
      </c>
      <c r="BC133" s="56">
        <v>214249</v>
      </c>
      <c r="BD133" s="56">
        <v>217309.7</v>
      </c>
      <c r="BE133" s="56">
        <v>220370.4</v>
      </c>
      <c r="BF133" s="56">
        <v>223431.1</v>
      </c>
      <c r="BG133" s="56">
        <v>226491.8</v>
      </c>
      <c r="BH133" s="56">
        <v>229552.5</v>
      </c>
      <c r="BI133" s="56">
        <v>232613.2</v>
      </c>
      <c r="BJ133" s="56">
        <v>235673.9</v>
      </c>
      <c r="BK133" s="56">
        <v>238734.6</v>
      </c>
      <c r="BL133" s="56">
        <v>241795.3</v>
      </c>
      <c r="BM133" s="56">
        <v>244856</v>
      </c>
      <c r="BN133" s="56">
        <v>247916.7</v>
      </c>
      <c r="BO133" s="56">
        <v>250977.4</v>
      </c>
      <c r="BP133" s="56">
        <v>254038.1</v>
      </c>
      <c r="BQ133" s="56">
        <v>257098.8</v>
      </c>
      <c r="BR133" s="56">
        <v>260159.5</v>
      </c>
      <c r="BS133" s="56">
        <v>263220.2</v>
      </c>
      <c r="BT133" s="56">
        <v>266280.90000000002</v>
      </c>
      <c r="BU133" s="56">
        <v>269341.59999999998</v>
      </c>
      <c r="BV133" s="56">
        <v>272402.3</v>
      </c>
      <c r="BW133" s="56">
        <v>275463</v>
      </c>
      <c r="BX133" s="56">
        <v>278523.7</v>
      </c>
      <c r="BY133" s="56">
        <v>281584.40000000002</v>
      </c>
      <c r="BZ133" s="56">
        <v>284645.09999999998</v>
      </c>
      <c r="CA133" s="56">
        <v>287705.8</v>
      </c>
      <c r="CB133" s="56">
        <v>290766.5</v>
      </c>
      <c r="CC133" s="56">
        <v>293827.20000000001</v>
      </c>
      <c r="CD133" s="56">
        <v>296887.90000000002</v>
      </c>
      <c r="CE133" s="56">
        <v>299948.59999999998</v>
      </c>
      <c r="CF133" s="56">
        <v>303009.3</v>
      </c>
      <c r="CG133" s="56">
        <v>306070</v>
      </c>
      <c r="CH133" s="56">
        <v>309130.7</v>
      </c>
      <c r="CI133" s="56">
        <v>312191.40000000002</v>
      </c>
      <c r="CJ133" s="56">
        <v>315252.09999999998</v>
      </c>
      <c r="CK133" s="56">
        <v>318312.8</v>
      </c>
      <c r="CL133" s="56">
        <v>321373.5</v>
      </c>
      <c r="CM133" s="56">
        <v>324434.2</v>
      </c>
      <c r="CN133" s="56">
        <v>327494.90000000002</v>
      </c>
      <c r="CO133" s="56">
        <v>330555.59999999998</v>
      </c>
      <c r="CP133" s="56">
        <v>333616.3</v>
      </c>
      <c r="CQ133" s="56">
        <v>336677</v>
      </c>
      <c r="CR133" s="56">
        <v>339737.7</v>
      </c>
      <c r="CS133" s="56">
        <v>342798.4</v>
      </c>
      <c r="CT133" s="56">
        <v>345859.1</v>
      </c>
      <c r="CU133" s="56">
        <v>348919.8</v>
      </c>
      <c r="CV133" s="56">
        <v>351980.5</v>
      </c>
      <c r="CW133" s="56">
        <v>355041.2</v>
      </c>
      <c r="CX133" s="18"/>
    </row>
    <row r="134" spans="1:102">
      <c r="A134" s="54">
        <v>371350</v>
      </c>
      <c r="B134" s="53" t="s">
        <v>648</v>
      </c>
      <c r="C134" s="32">
        <v>63710</v>
      </c>
      <c r="D134" s="12">
        <v>10</v>
      </c>
      <c r="E134" s="49">
        <v>3185.5</v>
      </c>
      <c r="F134" s="50">
        <v>4247.3</v>
      </c>
      <c r="G134" s="56">
        <v>6371</v>
      </c>
      <c r="H134" s="56">
        <v>12742</v>
      </c>
      <c r="I134" s="56">
        <v>19113</v>
      </c>
      <c r="J134" s="56">
        <v>25484</v>
      </c>
      <c r="K134" s="56">
        <v>31855</v>
      </c>
      <c r="L134" s="56">
        <v>38226</v>
      </c>
      <c r="M134" s="56">
        <v>44597</v>
      </c>
      <c r="N134" s="56">
        <v>50968</v>
      </c>
      <c r="O134" s="56">
        <v>57339</v>
      </c>
      <c r="P134" s="56">
        <v>63710</v>
      </c>
      <c r="Q134" s="56">
        <v>66895.5</v>
      </c>
      <c r="R134" s="56">
        <v>70081</v>
      </c>
      <c r="S134" s="56">
        <v>73266.5</v>
      </c>
      <c r="T134" s="56">
        <v>76452</v>
      </c>
      <c r="U134" s="56">
        <v>79637.5</v>
      </c>
      <c r="V134" s="56">
        <v>82823</v>
      </c>
      <c r="W134" s="56">
        <v>86008.5</v>
      </c>
      <c r="X134" s="56">
        <v>89194</v>
      </c>
      <c r="Y134" s="56">
        <v>92379.5</v>
      </c>
      <c r="Z134" s="56">
        <v>95565</v>
      </c>
      <c r="AA134" s="56">
        <v>98750.5</v>
      </c>
      <c r="AB134" s="56">
        <v>101936</v>
      </c>
      <c r="AC134" s="56">
        <v>105121.5</v>
      </c>
      <c r="AD134" s="56">
        <v>108307</v>
      </c>
      <c r="AE134" s="56">
        <v>111492.5</v>
      </c>
      <c r="AF134" s="56">
        <v>114678</v>
      </c>
      <c r="AG134" s="56">
        <v>117863.5</v>
      </c>
      <c r="AH134" s="56">
        <v>121049</v>
      </c>
      <c r="AI134" s="56">
        <v>124234.5</v>
      </c>
      <c r="AJ134" s="56">
        <v>127420</v>
      </c>
      <c r="AK134" s="56">
        <v>130605.5</v>
      </c>
      <c r="AL134" s="56">
        <v>133791</v>
      </c>
      <c r="AM134" s="56">
        <v>136976.5</v>
      </c>
      <c r="AN134" s="56">
        <v>140162</v>
      </c>
      <c r="AO134" s="56">
        <v>143347.5</v>
      </c>
      <c r="AP134" s="56">
        <v>146533</v>
      </c>
      <c r="AQ134" s="56">
        <v>149718.5</v>
      </c>
      <c r="AR134" s="56">
        <v>152904</v>
      </c>
      <c r="AS134" s="56">
        <v>156089.5</v>
      </c>
      <c r="AT134" s="56">
        <v>159275</v>
      </c>
      <c r="AU134" s="56">
        <v>162460.5</v>
      </c>
      <c r="AV134" s="56">
        <v>165646</v>
      </c>
      <c r="AW134" s="56">
        <v>168831.5</v>
      </c>
      <c r="AX134" s="56">
        <v>172017</v>
      </c>
      <c r="AY134" s="56">
        <v>175202.5</v>
      </c>
      <c r="AZ134" s="56">
        <v>178388</v>
      </c>
      <c r="BA134" s="56">
        <v>181573.5</v>
      </c>
      <c r="BB134" s="56">
        <v>184759</v>
      </c>
      <c r="BC134" s="56">
        <v>187944.5</v>
      </c>
      <c r="BD134" s="56">
        <v>191130</v>
      </c>
      <c r="BE134" s="56">
        <v>194315.5</v>
      </c>
      <c r="BF134" s="56">
        <v>197501</v>
      </c>
      <c r="BG134" s="56">
        <v>200686.5</v>
      </c>
      <c r="BH134" s="56">
        <v>203872</v>
      </c>
      <c r="BI134" s="56">
        <v>207057.5</v>
      </c>
      <c r="BJ134" s="56">
        <v>210243</v>
      </c>
      <c r="BK134" s="56">
        <v>213428.5</v>
      </c>
      <c r="BL134" s="56">
        <v>216614</v>
      </c>
      <c r="BM134" s="56">
        <v>219799.5</v>
      </c>
      <c r="BN134" s="56">
        <v>222985</v>
      </c>
      <c r="BO134" s="56">
        <v>226170.5</v>
      </c>
      <c r="BP134" s="56">
        <v>229356</v>
      </c>
      <c r="BQ134" s="56">
        <v>232541.5</v>
      </c>
      <c r="BR134" s="56">
        <v>235727</v>
      </c>
      <c r="BS134" s="56">
        <v>238912.5</v>
      </c>
      <c r="BT134" s="56">
        <v>242098</v>
      </c>
      <c r="BU134" s="56">
        <v>245283.5</v>
      </c>
      <c r="BV134" s="56">
        <v>248469</v>
      </c>
      <c r="BW134" s="56">
        <v>251654.5</v>
      </c>
      <c r="BX134" s="56">
        <v>254840</v>
      </c>
      <c r="BY134" s="56">
        <v>258025.5</v>
      </c>
      <c r="BZ134" s="56">
        <v>261211</v>
      </c>
      <c r="CA134" s="56">
        <v>264396.5</v>
      </c>
      <c r="CB134" s="56">
        <v>267582</v>
      </c>
      <c r="CC134" s="56">
        <v>270767.5</v>
      </c>
      <c r="CD134" s="56">
        <v>273953</v>
      </c>
      <c r="CE134" s="56">
        <v>277138.5</v>
      </c>
      <c r="CF134" s="56">
        <v>280324</v>
      </c>
      <c r="CG134" s="56">
        <v>283509.5</v>
      </c>
      <c r="CH134" s="56">
        <v>286695</v>
      </c>
      <c r="CI134" s="56">
        <v>289880.5</v>
      </c>
      <c r="CJ134" s="56">
        <v>293066</v>
      </c>
      <c r="CK134" s="56">
        <v>296251.5</v>
      </c>
      <c r="CL134" s="56">
        <v>299437</v>
      </c>
      <c r="CM134" s="56">
        <v>302622.5</v>
      </c>
      <c r="CN134" s="56">
        <v>305808</v>
      </c>
      <c r="CO134" s="56">
        <v>308993.5</v>
      </c>
      <c r="CP134" s="56">
        <v>312179</v>
      </c>
      <c r="CQ134" s="56">
        <v>315364.5</v>
      </c>
      <c r="CR134" s="56">
        <v>318550</v>
      </c>
      <c r="CS134" s="56">
        <v>321735.5</v>
      </c>
      <c r="CT134" s="56">
        <v>324921</v>
      </c>
      <c r="CU134" s="56">
        <v>328106.5</v>
      </c>
      <c r="CV134" s="56">
        <v>331292</v>
      </c>
      <c r="CW134" s="56">
        <v>334477.5</v>
      </c>
      <c r="CX134" s="18"/>
    </row>
    <row r="135" spans="1:102" ht="36">
      <c r="A135" s="54">
        <v>371360</v>
      </c>
      <c r="B135" s="53" t="s">
        <v>0</v>
      </c>
      <c r="C135" s="32">
        <v>572700.80000000005</v>
      </c>
      <c r="D135" s="12">
        <v>32</v>
      </c>
      <c r="E135" s="49">
        <v>8948.5</v>
      </c>
      <c r="F135" s="50">
        <v>11931.3</v>
      </c>
      <c r="G135" s="56">
        <v>17896.900000000001</v>
      </c>
      <c r="H135" s="56">
        <v>35793.800000000003</v>
      </c>
      <c r="I135" s="56">
        <v>53690.7</v>
      </c>
      <c r="J135" s="56">
        <v>71587.600000000006</v>
      </c>
      <c r="K135" s="56">
        <v>89484.5</v>
      </c>
      <c r="L135" s="56">
        <v>107381.4</v>
      </c>
      <c r="M135" s="56">
        <v>125278.3</v>
      </c>
      <c r="N135" s="56">
        <v>143175.20000000001</v>
      </c>
      <c r="O135" s="56">
        <v>161072.1</v>
      </c>
      <c r="P135" s="56">
        <v>178969</v>
      </c>
      <c r="Q135" s="56">
        <v>196865.9</v>
      </c>
      <c r="R135" s="56">
        <v>214762.8</v>
      </c>
      <c r="S135" s="56">
        <v>232659.7</v>
      </c>
      <c r="T135" s="56">
        <v>250556.6</v>
      </c>
      <c r="U135" s="56">
        <v>268453.5</v>
      </c>
      <c r="V135" s="56">
        <v>286350.40000000002</v>
      </c>
      <c r="W135" s="56">
        <v>304247.3</v>
      </c>
      <c r="X135" s="56">
        <v>322144.2</v>
      </c>
      <c r="Y135" s="56">
        <v>340041.1</v>
      </c>
      <c r="Z135" s="56">
        <v>357938</v>
      </c>
      <c r="AA135" s="56">
        <v>375834.9</v>
      </c>
      <c r="AB135" s="56">
        <v>393731.8</v>
      </c>
      <c r="AC135" s="56">
        <v>411628.7</v>
      </c>
      <c r="AD135" s="56">
        <v>429525.6</v>
      </c>
      <c r="AE135" s="56">
        <v>447422.5</v>
      </c>
      <c r="AF135" s="56">
        <v>465319.4</v>
      </c>
      <c r="AG135" s="56">
        <v>483216.3</v>
      </c>
      <c r="AH135" s="56">
        <v>501113.2</v>
      </c>
      <c r="AI135" s="56">
        <v>519010.1</v>
      </c>
      <c r="AJ135" s="56">
        <v>536907</v>
      </c>
      <c r="AK135" s="56">
        <v>554803.9</v>
      </c>
      <c r="AL135" s="56">
        <v>572700.80000000005</v>
      </c>
      <c r="AM135" s="56">
        <v>581649.30000000005</v>
      </c>
      <c r="AN135" s="56">
        <v>590597.80000000005</v>
      </c>
      <c r="AO135" s="56">
        <v>599546.30000000005</v>
      </c>
      <c r="AP135" s="56">
        <v>608494.80000000005</v>
      </c>
      <c r="AQ135" s="56">
        <v>617443.30000000005</v>
      </c>
      <c r="AR135" s="56">
        <v>626391.80000000005</v>
      </c>
      <c r="AS135" s="56">
        <v>635340.30000000005</v>
      </c>
      <c r="AT135" s="56">
        <v>644288.80000000005</v>
      </c>
      <c r="AU135" s="56">
        <v>653237.30000000005</v>
      </c>
      <c r="AV135" s="56">
        <v>662185.80000000005</v>
      </c>
      <c r="AW135" s="56">
        <v>671134.3</v>
      </c>
      <c r="AX135" s="56">
        <v>680082.8</v>
      </c>
      <c r="AY135" s="56">
        <v>689031.3</v>
      </c>
      <c r="AZ135" s="56">
        <v>697979.8</v>
      </c>
      <c r="BA135" s="56">
        <v>706928.3</v>
      </c>
      <c r="BB135" s="56">
        <v>715876.8</v>
      </c>
      <c r="BC135" s="56">
        <v>724825.3</v>
      </c>
      <c r="BD135" s="56">
        <v>733773.8</v>
      </c>
      <c r="BE135" s="56">
        <v>742722.3</v>
      </c>
      <c r="BF135" s="56">
        <v>751670.8</v>
      </c>
      <c r="BG135" s="56">
        <v>760619.3</v>
      </c>
      <c r="BH135" s="56">
        <v>769567.8</v>
      </c>
      <c r="BI135" s="56">
        <v>778516.3</v>
      </c>
      <c r="BJ135" s="56">
        <v>787464.8</v>
      </c>
      <c r="BK135" s="56">
        <v>796413.3</v>
      </c>
      <c r="BL135" s="56">
        <v>805361.8</v>
      </c>
      <c r="BM135" s="56">
        <v>814310.3</v>
      </c>
      <c r="BN135" s="56">
        <v>823258.8</v>
      </c>
      <c r="BO135" s="56">
        <v>832207.3</v>
      </c>
      <c r="BP135" s="56">
        <v>841155.8</v>
      </c>
      <c r="BQ135" s="56">
        <v>850104.3</v>
      </c>
      <c r="BR135" s="56">
        <v>859052.8</v>
      </c>
      <c r="BS135" s="56">
        <v>868001.3</v>
      </c>
      <c r="BT135" s="56">
        <v>876949.8</v>
      </c>
      <c r="BU135" s="56">
        <v>885898.3</v>
      </c>
      <c r="BV135" s="56">
        <v>894846.8</v>
      </c>
      <c r="BW135" s="56">
        <v>903795.3</v>
      </c>
      <c r="BX135" s="56">
        <v>912743.8</v>
      </c>
      <c r="BY135" s="56">
        <v>921692.3</v>
      </c>
      <c r="BZ135" s="56">
        <v>930640.8</v>
      </c>
      <c r="CA135" s="56">
        <v>939589.3</v>
      </c>
      <c r="CB135" s="56">
        <v>948537.8</v>
      </c>
      <c r="CC135" s="56">
        <v>957486.3</v>
      </c>
      <c r="CD135" s="56">
        <v>966434.8</v>
      </c>
      <c r="CE135" s="56">
        <v>975383.3</v>
      </c>
      <c r="CF135" s="56">
        <v>984331.8</v>
      </c>
      <c r="CG135" s="56">
        <v>993280.3</v>
      </c>
      <c r="CH135" s="56">
        <v>1002228.8</v>
      </c>
      <c r="CI135" s="56">
        <v>1011177.3</v>
      </c>
      <c r="CJ135" s="56">
        <v>1020125.8</v>
      </c>
      <c r="CK135" s="56">
        <v>1029074.3</v>
      </c>
      <c r="CL135" s="56">
        <v>1038022.8</v>
      </c>
      <c r="CM135" s="56">
        <v>1046971.3</v>
      </c>
      <c r="CN135" s="56">
        <v>1055919.8</v>
      </c>
      <c r="CO135" s="56">
        <v>1064868.3</v>
      </c>
      <c r="CP135" s="56">
        <v>1073816.8</v>
      </c>
      <c r="CQ135" s="56">
        <v>1082765.3</v>
      </c>
      <c r="CR135" s="56">
        <v>1091713.8</v>
      </c>
      <c r="CS135" s="56">
        <v>1100662.3</v>
      </c>
      <c r="CT135" s="56">
        <v>1109610.8</v>
      </c>
      <c r="CU135" s="56">
        <v>1118559.3</v>
      </c>
      <c r="CV135" s="56">
        <v>1127507.8</v>
      </c>
      <c r="CW135" s="56">
        <v>1136456.3</v>
      </c>
      <c r="CX135" s="18"/>
    </row>
    <row r="136" spans="1:102">
      <c r="A136" s="55">
        <v>381180</v>
      </c>
      <c r="B136" s="53" t="s">
        <v>533</v>
      </c>
      <c r="C136" s="32">
        <v>74733.399999999994</v>
      </c>
      <c r="D136" s="9">
        <v>14</v>
      </c>
      <c r="E136" s="49"/>
      <c r="F136" s="50"/>
      <c r="G136" s="110">
        <v>2286.1</v>
      </c>
      <c r="H136" s="110">
        <v>4572.3</v>
      </c>
      <c r="I136" s="111">
        <v>28222.799999999999</v>
      </c>
      <c r="J136" s="111">
        <v>30508.9</v>
      </c>
      <c r="K136" s="111">
        <v>32795</v>
      </c>
      <c r="L136" s="111">
        <v>35081.1</v>
      </c>
      <c r="M136" s="111">
        <v>58731.6</v>
      </c>
      <c r="N136" s="111">
        <v>61017.8</v>
      </c>
      <c r="O136" s="111">
        <v>63303.9</v>
      </c>
      <c r="P136" s="111">
        <v>65590</v>
      </c>
      <c r="Q136" s="111">
        <v>67876.100000000006</v>
      </c>
      <c r="R136" s="111">
        <v>70162.3</v>
      </c>
      <c r="S136" s="111">
        <v>72448.399999999994</v>
      </c>
      <c r="T136" s="112">
        <v>74733.8</v>
      </c>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18"/>
    </row>
    <row r="137" spans="1:102">
      <c r="A137" s="55">
        <v>391341</v>
      </c>
      <c r="B137" s="53" t="s">
        <v>557</v>
      </c>
      <c r="C137" s="32">
        <v>41566.5</v>
      </c>
      <c r="D137" s="9">
        <v>15</v>
      </c>
      <c r="E137" s="49">
        <v>1385.6</v>
      </c>
      <c r="F137" s="50">
        <v>1847.4</v>
      </c>
      <c r="G137" s="56">
        <v>2771.1</v>
      </c>
      <c r="H137" s="56">
        <v>5542.2</v>
      </c>
      <c r="I137" s="56">
        <v>8313.2999999999993</v>
      </c>
      <c r="J137" s="56">
        <v>11084.4</v>
      </c>
      <c r="K137" s="56">
        <v>13855.5</v>
      </c>
      <c r="L137" s="56">
        <v>16626.599999999999</v>
      </c>
      <c r="M137" s="56">
        <v>19397.7</v>
      </c>
      <c r="N137" s="56">
        <v>22168.799999999999</v>
      </c>
      <c r="O137" s="56">
        <v>24939.9</v>
      </c>
      <c r="P137" s="56">
        <v>27711</v>
      </c>
      <c r="Q137" s="56">
        <v>30482.1</v>
      </c>
      <c r="R137" s="56">
        <v>33253.199999999997</v>
      </c>
      <c r="S137" s="56">
        <v>36024.300000000003</v>
      </c>
      <c r="T137" s="56">
        <v>38795.4</v>
      </c>
      <c r="U137" s="56">
        <v>41566.5</v>
      </c>
      <c r="V137" s="56">
        <v>42952.1</v>
      </c>
      <c r="W137" s="56">
        <v>44337.7</v>
      </c>
      <c r="X137" s="56">
        <v>45723.3</v>
      </c>
      <c r="Y137" s="56">
        <v>47108.9</v>
      </c>
      <c r="Z137" s="56">
        <v>48494.5</v>
      </c>
      <c r="AA137" s="56">
        <v>49880.1</v>
      </c>
      <c r="AB137" s="56">
        <v>51265.7</v>
      </c>
      <c r="AC137" s="56">
        <v>52651.3</v>
      </c>
      <c r="AD137" s="56">
        <v>54036.9</v>
      </c>
      <c r="AE137" s="56">
        <v>55422.5</v>
      </c>
      <c r="AF137" s="56">
        <v>56808.1</v>
      </c>
      <c r="AG137" s="56">
        <v>58193.7</v>
      </c>
      <c r="AH137" s="56">
        <v>59579.3</v>
      </c>
      <c r="AI137" s="56">
        <v>60964.9</v>
      </c>
      <c r="AJ137" s="56">
        <v>62350.5</v>
      </c>
      <c r="AK137" s="56">
        <v>63736.1</v>
      </c>
      <c r="AL137" s="56">
        <v>65121.7</v>
      </c>
      <c r="AM137" s="56">
        <v>66507.3</v>
      </c>
      <c r="AN137" s="56">
        <v>67892.899999999994</v>
      </c>
      <c r="AO137" s="56">
        <v>69278.5</v>
      </c>
      <c r="AP137" s="56">
        <v>70664.100000000006</v>
      </c>
      <c r="AQ137" s="56">
        <v>72049.7</v>
      </c>
      <c r="AR137" s="56">
        <v>73435.3</v>
      </c>
      <c r="AS137" s="56">
        <v>74820.899999999994</v>
      </c>
      <c r="AT137" s="56">
        <v>76206.5</v>
      </c>
      <c r="AU137" s="56">
        <v>77592.100000000006</v>
      </c>
      <c r="AV137" s="56">
        <v>78977.7</v>
      </c>
      <c r="AW137" s="56">
        <v>80363.3</v>
      </c>
      <c r="AX137" s="56">
        <v>81748.899999999994</v>
      </c>
      <c r="AY137" s="56">
        <v>83134.5</v>
      </c>
      <c r="AZ137" s="56">
        <v>84520.1</v>
      </c>
      <c r="BA137" s="56">
        <v>85905.7</v>
      </c>
      <c r="BB137" s="56">
        <v>87291.3</v>
      </c>
      <c r="BC137" s="56">
        <v>88676.9</v>
      </c>
      <c r="BD137" s="56">
        <v>90062.5</v>
      </c>
      <c r="BE137" s="56">
        <v>91448.1</v>
      </c>
      <c r="BF137" s="56">
        <v>92833.7</v>
      </c>
      <c r="BG137" s="56">
        <v>94219.3</v>
      </c>
      <c r="BH137" s="56">
        <v>95604.9</v>
      </c>
      <c r="BI137" s="56">
        <v>96990.5</v>
      </c>
      <c r="BJ137" s="56">
        <v>98376.1</v>
      </c>
      <c r="BK137" s="56">
        <v>99761.7</v>
      </c>
      <c r="BL137" s="56">
        <v>101147.3</v>
      </c>
      <c r="BM137" s="56">
        <v>102532.9</v>
      </c>
      <c r="BN137" s="56">
        <v>103918.5</v>
      </c>
      <c r="BO137" s="56">
        <v>105304.1</v>
      </c>
      <c r="BP137" s="56">
        <v>106689.7</v>
      </c>
      <c r="BQ137" s="56">
        <v>108075.3</v>
      </c>
      <c r="BR137" s="56">
        <v>109460.9</v>
      </c>
      <c r="BS137" s="56">
        <v>110846.5</v>
      </c>
      <c r="BT137" s="56">
        <v>112232.1</v>
      </c>
      <c r="BU137" s="56">
        <v>113617.7</v>
      </c>
      <c r="BV137" s="56">
        <v>115003.3</v>
      </c>
      <c r="BW137" s="56">
        <v>116388.9</v>
      </c>
      <c r="BX137" s="56">
        <v>117774.5</v>
      </c>
      <c r="BY137" s="56">
        <v>119160.1</v>
      </c>
      <c r="BZ137" s="56">
        <v>120545.7</v>
      </c>
      <c r="CA137" s="56">
        <v>121931.3</v>
      </c>
      <c r="CB137" s="56">
        <v>123316.9</v>
      </c>
      <c r="CC137" s="56">
        <v>124702.5</v>
      </c>
      <c r="CD137" s="56">
        <v>126088.1</v>
      </c>
      <c r="CE137" s="56">
        <v>127473.7</v>
      </c>
      <c r="CF137" s="56">
        <v>128859.3</v>
      </c>
      <c r="CG137" s="56">
        <v>130244.9</v>
      </c>
      <c r="CH137" s="56">
        <v>131630.5</v>
      </c>
      <c r="CI137" s="56">
        <v>133016.1</v>
      </c>
      <c r="CJ137" s="56">
        <v>134401.70000000001</v>
      </c>
      <c r="CK137" s="56">
        <v>135787.29999999999</v>
      </c>
      <c r="CL137" s="56">
        <v>137172.9</v>
      </c>
      <c r="CM137" s="56">
        <v>138558.5</v>
      </c>
      <c r="CN137" s="56">
        <v>139944.1</v>
      </c>
      <c r="CO137" s="56">
        <v>141329.70000000001</v>
      </c>
      <c r="CP137" s="56">
        <v>142715.29999999999</v>
      </c>
      <c r="CQ137" s="56">
        <v>144100.9</v>
      </c>
      <c r="CR137" s="56">
        <v>145486.5</v>
      </c>
      <c r="CS137" s="56">
        <v>146872.1</v>
      </c>
      <c r="CT137" s="56">
        <v>148257.70000000001</v>
      </c>
      <c r="CU137" s="56">
        <v>149643.29999999999</v>
      </c>
      <c r="CV137" s="56">
        <v>151028.9</v>
      </c>
      <c r="CW137" s="56">
        <v>152414.5</v>
      </c>
      <c r="CX137" s="18"/>
    </row>
    <row r="138" spans="1:102" ht="24">
      <c r="A138" s="55">
        <v>391351</v>
      </c>
      <c r="B138" s="53" t="s">
        <v>558</v>
      </c>
      <c r="C138" s="32">
        <v>265969.2</v>
      </c>
      <c r="D138" s="9">
        <v>42</v>
      </c>
      <c r="E138" s="49">
        <v>3166.3</v>
      </c>
      <c r="F138" s="50">
        <v>4221.7</v>
      </c>
      <c r="G138" s="56">
        <v>6332.6</v>
      </c>
      <c r="H138" s="56">
        <v>12665.2</v>
      </c>
      <c r="I138" s="56">
        <v>18997.8</v>
      </c>
      <c r="J138" s="56">
        <v>25330.400000000001</v>
      </c>
      <c r="K138" s="56">
        <v>31663</v>
      </c>
      <c r="L138" s="56">
        <v>37995.599999999999</v>
      </c>
      <c r="M138" s="56">
        <v>44328.2</v>
      </c>
      <c r="N138" s="56">
        <v>50660.800000000003</v>
      </c>
      <c r="O138" s="56">
        <v>56993.4</v>
      </c>
      <c r="P138" s="56">
        <v>63326</v>
      </c>
      <c r="Q138" s="56">
        <v>69658.600000000006</v>
      </c>
      <c r="R138" s="56">
        <v>75991.199999999997</v>
      </c>
      <c r="S138" s="56">
        <v>82323.8</v>
      </c>
      <c r="T138" s="56">
        <v>88656.4</v>
      </c>
      <c r="U138" s="56">
        <v>94989</v>
      </c>
      <c r="V138" s="56">
        <v>101321.60000000001</v>
      </c>
      <c r="W138" s="56">
        <v>107654.2</v>
      </c>
      <c r="X138" s="56">
        <v>113986.8</v>
      </c>
      <c r="Y138" s="56">
        <v>120319.4</v>
      </c>
      <c r="Z138" s="56">
        <v>126652</v>
      </c>
      <c r="AA138" s="56">
        <v>132984.6</v>
      </c>
      <c r="AB138" s="56">
        <v>139317.20000000001</v>
      </c>
      <c r="AC138" s="56">
        <v>145649.79999999999</v>
      </c>
      <c r="AD138" s="56">
        <v>151982.39999999999</v>
      </c>
      <c r="AE138" s="56">
        <v>158315</v>
      </c>
      <c r="AF138" s="56">
        <v>164647.6</v>
      </c>
      <c r="AG138" s="56">
        <v>170980.2</v>
      </c>
      <c r="AH138" s="56">
        <v>177312.8</v>
      </c>
      <c r="AI138" s="56">
        <v>183645.4</v>
      </c>
      <c r="AJ138" s="56">
        <v>189978</v>
      </c>
      <c r="AK138" s="56">
        <v>196310.6</v>
      </c>
      <c r="AL138" s="56">
        <v>202643.20000000001</v>
      </c>
      <c r="AM138" s="56">
        <v>208975.8</v>
      </c>
      <c r="AN138" s="56">
        <v>215308.4</v>
      </c>
      <c r="AO138" s="56">
        <v>221641</v>
      </c>
      <c r="AP138" s="56">
        <v>227973.6</v>
      </c>
      <c r="AQ138" s="56">
        <v>234306.2</v>
      </c>
      <c r="AR138" s="56">
        <v>240638.8</v>
      </c>
      <c r="AS138" s="56">
        <v>246971.4</v>
      </c>
      <c r="AT138" s="56">
        <v>253304</v>
      </c>
      <c r="AU138" s="56">
        <v>259636.6</v>
      </c>
      <c r="AV138" s="56">
        <v>265969.2</v>
      </c>
      <c r="AW138" s="56">
        <v>269135.5</v>
      </c>
      <c r="AX138" s="56">
        <v>272301.8</v>
      </c>
      <c r="AY138" s="56">
        <v>275468.09999999998</v>
      </c>
      <c r="AZ138" s="56">
        <v>278634.40000000002</v>
      </c>
      <c r="BA138" s="56">
        <v>281800.7</v>
      </c>
      <c r="BB138" s="56">
        <v>284967</v>
      </c>
      <c r="BC138" s="56">
        <v>288133.3</v>
      </c>
      <c r="BD138" s="56">
        <v>291299.59999999998</v>
      </c>
      <c r="BE138" s="56">
        <v>294465.90000000002</v>
      </c>
      <c r="BF138" s="56">
        <v>297632.2</v>
      </c>
      <c r="BG138" s="56">
        <v>300798.5</v>
      </c>
      <c r="BH138" s="56">
        <v>303964.79999999999</v>
      </c>
      <c r="BI138" s="56">
        <v>307131.09999999998</v>
      </c>
      <c r="BJ138" s="56">
        <v>310297.40000000002</v>
      </c>
      <c r="BK138" s="56">
        <v>313463.7</v>
      </c>
      <c r="BL138" s="56">
        <v>316630</v>
      </c>
      <c r="BM138" s="56">
        <v>319796.3</v>
      </c>
      <c r="BN138" s="56">
        <v>322962.59999999998</v>
      </c>
      <c r="BO138" s="56">
        <v>326128.90000000002</v>
      </c>
      <c r="BP138" s="56">
        <v>329295.2</v>
      </c>
      <c r="BQ138" s="56">
        <v>332461.5</v>
      </c>
      <c r="BR138" s="56">
        <v>335627.8</v>
      </c>
      <c r="BS138" s="56">
        <v>338794.1</v>
      </c>
      <c r="BT138" s="56">
        <v>341960.4</v>
      </c>
      <c r="BU138" s="56">
        <v>345126.7</v>
      </c>
      <c r="BV138" s="56">
        <v>348293</v>
      </c>
      <c r="BW138" s="56">
        <v>351459.3</v>
      </c>
      <c r="BX138" s="56">
        <v>354625.6</v>
      </c>
      <c r="BY138" s="56">
        <v>357791.9</v>
      </c>
      <c r="BZ138" s="56">
        <v>360958.2</v>
      </c>
      <c r="CA138" s="56">
        <v>364124.5</v>
      </c>
      <c r="CB138" s="56">
        <v>367290.8</v>
      </c>
      <c r="CC138" s="56">
        <v>370457.1</v>
      </c>
      <c r="CD138" s="56">
        <v>373623.4</v>
      </c>
      <c r="CE138" s="56">
        <v>376789.7</v>
      </c>
      <c r="CF138" s="56">
        <v>379956</v>
      </c>
      <c r="CG138" s="56">
        <v>383122.3</v>
      </c>
      <c r="CH138" s="56">
        <v>386288.6</v>
      </c>
      <c r="CI138" s="56">
        <v>389454.9</v>
      </c>
      <c r="CJ138" s="56">
        <v>392621.2</v>
      </c>
      <c r="CK138" s="56">
        <v>395787.5</v>
      </c>
      <c r="CL138" s="56">
        <v>398953.8</v>
      </c>
      <c r="CM138" s="56">
        <v>402120.1</v>
      </c>
      <c r="CN138" s="56">
        <v>405286.40000000002</v>
      </c>
      <c r="CO138" s="56">
        <v>408452.7</v>
      </c>
      <c r="CP138" s="56">
        <v>411619</v>
      </c>
      <c r="CQ138" s="56">
        <v>414785.3</v>
      </c>
      <c r="CR138" s="56">
        <v>417951.6</v>
      </c>
      <c r="CS138" s="56">
        <v>421117.9</v>
      </c>
      <c r="CT138" s="56">
        <v>424284.2</v>
      </c>
      <c r="CU138" s="56">
        <v>427450.5</v>
      </c>
      <c r="CV138" s="56">
        <v>430616.8</v>
      </c>
      <c r="CW138" s="56">
        <v>433783.1</v>
      </c>
      <c r="CX138" s="18"/>
    </row>
    <row r="139" spans="1:102" ht="36">
      <c r="A139" s="55">
        <v>391352</v>
      </c>
      <c r="B139" s="67" t="s">
        <v>652</v>
      </c>
      <c r="C139" s="32">
        <v>96054.399999999994</v>
      </c>
      <c r="D139" s="9">
        <v>26</v>
      </c>
      <c r="E139" s="49">
        <v>1847.2</v>
      </c>
      <c r="F139" s="50">
        <v>2462.9</v>
      </c>
      <c r="G139" s="56">
        <v>3694.4</v>
      </c>
      <c r="H139" s="56">
        <v>7388.8</v>
      </c>
      <c r="I139" s="56">
        <v>11083.2</v>
      </c>
      <c r="J139" s="56">
        <v>14777.6</v>
      </c>
      <c r="K139" s="56">
        <v>18472</v>
      </c>
      <c r="L139" s="56">
        <v>22166.400000000001</v>
      </c>
      <c r="M139" s="56">
        <v>25860.799999999999</v>
      </c>
      <c r="N139" s="56">
        <v>29555.200000000001</v>
      </c>
      <c r="O139" s="56">
        <v>33249.599999999999</v>
      </c>
      <c r="P139" s="56">
        <v>36944</v>
      </c>
      <c r="Q139" s="56">
        <v>40638.400000000001</v>
      </c>
      <c r="R139" s="56">
        <v>44332.800000000003</v>
      </c>
      <c r="S139" s="56">
        <v>48027.199999999997</v>
      </c>
      <c r="T139" s="56">
        <v>51721.599999999999</v>
      </c>
      <c r="U139" s="56">
        <v>55416</v>
      </c>
      <c r="V139" s="56">
        <v>59110.400000000001</v>
      </c>
      <c r="W139" s="56">
        <v>62804.800000000003</v>
      </c>
      <c r="X139" s="56">
        <v>66499.199999999997</v>
      </c>
      <c r="Y139" s="56">
        <v>70193.600000000006</v>
      </c>
      <c r="Z139" s="56">
        <v>73888</v>
      </c>
      <c r="AA139" s="56">
        <v>77582.399999999994</v>
      </c>
      <c r="AB139" s="56">
        <v>81276.800000000003</v>
      </c>
      <c r="AC139" s="56">
        <v>84971.199999999997</v>
      </c>
      <c r="AD139" s="56">
        <v>88665.600000000006</v>
      </c>
      <c r="AE139" s="56">
        <v>92360</v>
      </c>
      <c r="AF139" s="56">
        <v>96054.399999999994</v>
      </c>
      <c r="AG139" s="56">
        <v>97901.6</v>
      </c>
      <c r="AH139" s="56">
        <v>99748.800000000003</v>
      </c>
      <c r="AI139" s="56">
        <v>101596</v>
      </c>
      <c r="AJ139" s="56">
        <v>103443.2</v>
      </c>
      <c r="AK139" s="56">
        <v>105290.4</v>
      </c>
      <c r="AL139" s="56">
        <v>107137.60000000001</v>
      </c>
      <c r="AM139" s="56">
        <v>108984.8</v>
      </c>
      <c r="AN139" s="56">
        <v>110832</v>
      </c>
      <c r="AO139" s="56">
        <v>112679.2</v>
      </c>
      <c r="AP139" s="56">
        <v>114526.39999999999</v>
      </c>
      <c r="AQ139" s="56">
        <v>116373.6</v>
      </c>
      <c r="AR139" s="56">
        <v>118220.8</v>
      </c>
      <c r="AS139" s="56">
        <v>120068</v>
      </c>
      <c r="AT139" s="56">
        <v>121915.2</v>
      </c>
      <c r="AU139" s="56">
        <v>123762.4</v>
      </c>
      <c r="AV139" s="56">
        <v>125609.60000000001</v>
      </c>
      <c r="AW139" s="56">
        <v>127456.8</v>
      </c>
      <c r="AX139" s="56">
        <v>129304</v>
      </c>
      <c r="AY139" s="56">
        <v>131151.20000000001</v>
      </c>
      <c r="AZ139" s="56">
        <v>132998.39999999999</v>
      </c>
      <c r="BA139" s="56">
        <v>134845.6</v>
      </c>
      <c r="BB139" s="56">
        <v>136692.79999999999</v>
      </c>
      <c r="BC139" s="56">
        <v>138540</v>
      </c>
      <c r="BD139" s="56">
        <v>140387.20000000001</v>
      </c>
      <c r="BE139" s="56">
        <v>142234.4</v>
      </c>
      <c r="BF139" s="56">
        <v>144081.60000000001</v>
      </c>
      <c r="BG139" s="56">
        <v>145928.79999999999</v>
      </c>
      <c r="BH139" s="56">
        <v>147776</v>
      </c>
      <c r="BI139" s="56">
        <v>149623.20000000001</v>
      </c>
      <c r="BJ139" s="56">
        <v>151470.39999999999</v>
      </c>
      <c r="BK139" s="56">
        <v>153317.6</v>
      </c>
      <c r="BL139" s="56">
        <v>155164.79999999999</v>
      </c>
      <c r="BM139" s="56">
        <v>157012</v>
      </c>
      <c r="BN139" s="56">
        <v>158859.20000000001</v>
      </c>
      <c r="BO139" s="56">
        <v>160706.4</v>
      </c>
      <c r="BP139" s="56">
        <v>162553.60000000001</v>
      </c>
      <c r="BQ139" s="56">
        <v>164400.79999999999</v>
      </c>
      <c r="BR139" s="56">
        <v>166248</v>
      </c>
      <c r="BS139" s="56">
        <v>168095.2</v>
      </c>
      <c r="BT139" s="56">
        <v>169942.39999999999</v>
      </c>
      <c r="BU139" s="56">
        <v>171789.6</v>
      </c>
      <c r="BV139" s="56">
        <v>173636.8</v>
      </c>
      <c r="BW139" s="56">
        <v>175484</v>
      </c>
      <c r="BX139" s="56">
        <v>177331.20000000001</v>
      </c>
      <c r="BY139" s="56">
        <v>179178.4</v>
      </c>
      <c r="BZ139" s="56">
        <v>181025.6</v>
      </c>
      <c r="CA139" s="56">
        <v>182872.8</v>
      </c>
      <c r="CB139" s="56">
        <v>184720</v>
      </c>
      <c r="CC139" s="56">
        <v>186567.2</v>
      </c>
      <c r="CD139" s="56">
        <v>188414.4</v>
      </c>
      <c r="CE139" s="56">
        <v>190261.6</v>
      </c>
      <c r="CF139" s="56">
        <v>192108.79999999999</v>
      </c>
      <c r="CG139" s="56">
        <v>193956</v>
      </c>
      <c r="CH139" s="56">
        <v>195803.2</v>
      </c>
      <c r="CI139" s="56">
        <v>197650.4</v>
      </c>
      <c r="CJ139" s="56">
        <v>199497.60000000001</v>
      </c>
      <c r="CK139" s="56">
        <v>201344.8</v>
      </c>
      <c r="CL139" s="56">
        <v>203192</v>
      </c>
      <c r="CM139" s="56">
        <v>205039.2</v>
      </c>
      <c r="CN139" s="56">
        <v>206886.39999999999</v>
      </c>
      <c r="CO139" s="56">
        <v>208733.6</v>
      </c>
      <c r="CP139" s="56">
        <v>210580.8</v>
      </c>
      <c r="CQ139" s="56">
        <v>212428</v>
      </c>
      <c r="CR139" s="56">
        <v>214275.20000000001</v>
      </c>
      <c r="CS139" s="56">
        <v>216122.4</v>
      </c>
      <c r="CT139" s="56">
        <v>217969.6</v>
      </c>
      <c r="CU139" s="56">
        <v>219816.8</v>
      </c>
      <c r="CV139" s="56">
        <v>221664</v>
      </c>
      <c r="CW139" s="56">
        <v>223511.2</v>
      </c>
      <c r="CX139" s="18"/>
    </row>
    <row r="140" spans="1:102">
      <c r="A140" s="55">
        <v>391361</v>
      </c>
      <c r="B140" s="67" t="s">
        <v>559</v>
      </c>
      <c r="C140" s="32">
        <v>178871</v>
      </c>
      <c r="D140" s="9">
        <v>35</v>
      </c>
      <c r="E140" s="49">
        <v>2555.3000000000002</v>
      </c>
      <c r="F140" s="50">
        <v>3407.1</v>
      </c>
      <c r="G140" s="56">
        <v>5110.6000000000004</v>
      </c>
      <c r="H140" s="56">
        <v>10221.200000000001</v>
      </c>
      <c r="I140" s="56">
        <v>15331.8</v>
      </c>
      <c r="J140" s="56">
        <v>20442.400000000001</v>
      </c>
      <c r="K140" s="56">
        <v>25553</v>
      </c>
      <c r="L140" s="56">
        <v>30663.599999999999</v>
      </c>
      <c r="M140" s="56">
        <v>35774.199999999997</v>
      </c>
      <c r="N140" s="56">
        <v>40884.800000000003</v>
      </c>
      <c r="O140" s="56">
        <v>45995.4</v>
      </c>
      <c r="P140" s="56">
        <v>51106</v>
      </c>
      <c r="Q140" s="56">
        <v>56216.6</v>
      </c>
      <c r="R140" s="56">
        <v>61327.199999999997</v>
      </c>
      <c r="S140" s="56">
        <v>66437.8</v>
      </c>
      <c r="T140" s="56">
        <v>71548.399999999994</v>
      </c>
      <c r="U140" s="56">
        <v>76659</v>
      </c>
      <c r="V140" s="56">
        <v>81769.600000000006</v>
      </c>
      <c r="W140" s="56">
        <v>86880.2</v>
      </c>
      <c r="X140" s="56">
        <v>91990.8</v>
      </c>
      <c r="Y140" s="56">
        <v>97101.4</v>
      </c>
      <c r="Z140" s="56">
        <v>102212</v>
      </c>
      <c r="AA140" s="56">
        <v>107322.6</v>
      </c>
      <c r="AB140" s="56">
        <v>112433.2</v>
      </c>
      <c r="AC140" s="56">
        <v>117543.8</v>
      </c>
      <c r="AD140" s="56">
        <v>122654.39999999999</v>
      </c>
      <c r="AE140" s="56">
        <v>127765</v>
      </c>
      <c r="AF140" s="56">
        <v>132875.6</v>
      </c>
      <c r="AG140" s="56">
        <v>137986.20000000001</v>
      </c>
      <c r="AH140" s="56">
        <v>143096.79999999999</v>
      </c>
      <c r="AI140" s="56">
        <v>148207.4</v>
      </c>
      <c r="AJ140" s="56">
        <v>153318</v>
      </c>
      <c r="AK140" s="56">
        <v>158428.6</v>
      </c>
      <c r="AL140" s="56">
        <v>163539.20000000001</v>
      </c>
      <c r="AM140" s="56">
        <v>168649.8</v>
      </c>
      <c r="AN140" s="56">
        <v>173760.4</v>
      </c>
      <c r="AO140" s="56">
        <v>178871</v>
      </c>
      <c r="AP140" s="56">
        <v>181426.3</v>
      </c>
      <c r="AQ140" s="56">
        <v>183981.6</v>
      </c>
      <c r="AR140" s="56">
        <v>186536.9</v>
      </c>
      <c r="AS140" s="56">
        <v>189092.2</v>
      </c>
      <c r="AT140" s="56">
        <v>191647.5</v>
      </c>
      <c r="AU140" s="56">
        <v>194202.8</v>
      </c>
      <c r="AV140" s="56">
        <v>196758.1</v>
      </c>
      <c r="AW140" s="56">
        <v>199313.4</v>
      </c>
      <c r="AX140" s="56">
        <v>201868.7</v>
      </c>
      <c r="AY140" s="56">
        <v>204424</v>
      </c>
      <c r="AZ140" s="56">
        <v>206979.3</v>
      </c>
      <c r="BA140" s="56">
        <v>209534.6</v>
      </c>
      <c r="BB140" s="56">
        <v>212089.9</v>
      </c>
      <c r="BC140" s="56">
        <v>214645.2</v>
      </c>
      <c r="BD140" s="56">
        <v>217200.5</v>
      </c>
      <c r="BE140" s="56">
        <v>219755.8</v>
      </c>
      <c r="BF140" s="56">
        <v>222311.1</v>
      </c>
      <c r="BG140" s="56">
        <v>224866.4</v>
      </c>
      <c r="BH140" s="56">
        <v>227421.7</v>
      </c>
      <c r="BI140" s="56">
        <v>229977</v>
      </c>
      <c r="BJ140" s="56">
        <v>232532.3</v>
      </c>
      <c r="BK140" s="56">
        <v>235087.6</v>
      </c>
      <c r="BL140" s="56">
        <v>237642.9</v>
      </c>
      <c r="BM140" s="56">
        <v>240198.2</v>
      </c>
      <c r="BN140" s="56">
        <v>242753.5</v>
      </c>
      <c r="BO140" s="56">
        <v>245308.79999999999</v>
      </c>
      <c r="BP140" s="56">
        <v>247864.1</v>
      </c>
      <c r="BQ140" s="56">
        <v>250419.4</v>
      </c>
      <c r="BR140" s="56">
        <v>252974.7</v>
      </c>
      <c r="BS140" s="56">
        <v>255530</v>
      </c>
      <c r="BT140" s="56">
        <v>258085.3</v>
      </c>
      <c r="BU140" s="56">
        <v>260640.6</v>
      </c>
      <c r="BV140" s="56">
        <v>263195.90000000002</v>
      </c>
      <c r="BW140" s="56">
        <v>265751.2</v>
      </c>
      <c r="BX140" s="56">
        <v>268306.5</v>
      </c>
      <c r="BY140" s="56">
        <v>270861.8</v>
      </c>
      <c r="BZ140" s="56">
        <v>273417.09999999998</v>
      </c>
      <c r="CA140" s="56">
        <v>275972.40000000002</v>
      </c>
      <c r="CB140" s="56">
        <v>278527.7</v>
      </c>
      <c r="CC140" s="56">
        <v>281083</v>
      </c>
      <c r="CD140" s="56">
        <v>283638.3</v>
      </c>
      <c r="CE140" s="56">
        <v>286193.59999999998</v>
      </c>
      <c r="CF140" s="56">
        <v>288748.90000000002</v>
      </c>
      <c r="CG140" s="56">
        <v>291304.2</v>
      </c>
      <c r="CH140" s="56">
        <v>293859.5</v>
      </c>
      <c r="CI140" s="56">
        <v>296414.8</v>
      </c>
      <c r="CJ140" s="56">
        <v>298970.09999999998</v>
      </c>
      <c r="CK140" s="56">
        <v>301525.40000000002</v>
      </c>
      <c r="CL140" s="56">
        <v>304080.7</v>
      </c>
      <c r="CM140" s="56">
        <v>306636</v>
      </c>
      <c r="CN140" s="56">
        <v>309191.3</v>
      </c>
      <c r="CO140" s="56">
        <v>311746.59999999998</v>
      </c>
      <c r="CP140" s="56">
        <v>314301.90000000002</v>
      </c>
      <c r="CQ140" s="56">
        <v>316857.2</v>
      </c>
      <c r="CR140" s="56">
        <v>319412.5</v>
      </c>
      <c r="CS140" s="56">
        <v>321967.8</v>
      </c>
      <c r="CT140" s="56">
        <v>324523.09999999998</v>
      </c>
      <c r="CU140" s="56">
        <v>327078.40000000002</v>
      </c>
      <c r="CV140" s="56">
        <v>329633.7</v>
      </c>
      <c r="CW140" s="56">
        <v>332189</v>
      </c>
      <c r="CX140" s="18"/>
    </row>
    <row r="141" spans="1:102" ht="24">
      <c r="A141" s="55">
        <v>391371</v>
      </c>
      <c r="B141" s="67" t="s">
        <v>653</v>
      </c>
      <c r="C141" s="32">
        <v>1199772</v>
      </c>
      <c r="D141" s="9">
        <v>72</v>
      </c>
      <c r="E141" s="49">
        <v>8331.7999999999993</v>
      </c>
      <c r="F141" s="50">
        <v>11109</v>
      </c>
      <c r="G141" s="56">
        <v>16663.5</v>
      </c>
      <c r="H141" s="56">
        <v>33327</v>
      </c>
      <c r="I141" s="56">
        <v>49990.5</v>
      </c>
      <c r="J141" s="56">
        <v>66654</v>
      </c>
      <c r="K141" s="56">
        <v>83317.5</v>
      </c>
      <c r="L141" s="56">
        <v>99981</v>
      </c>
      <c r="M141" s="56">
        <v>116644.5</v>
      </c>
      <c r="N141" s="56">
        <v>133308</v>
      </c>
      <c r="O141" s="56">
        <v>149971.5</v>
      </c>
      <c r="P141" s="56">
        <v>166635</v>
      </c>
      <c r="Q141" s="56">
        <v>183298.5</v>
      </c>
      <c r="R141" s="56">
        <v>199962</v>
      </c>
      <c r="S141" s="56">
        <v>216625.5</v>
      </c>
      <c r="T141" s="56">
        <v>233289</v>
      </c>
      <c r="U141" s="56">
        <v>249952.5</v>
      </c>
      <c r="V141" s="56">
        <v>266616</v>
      </c>
      <c r="W141" s="56">
        <v>283279.5</v>
      </c>
      <c r="X141" s="56">
        <v>299943</v>
      </c>
      <c r="Y141" s="56">
        <v>316606.5</v>
      </c>
      <c r="Z141" s="56">
        <v>333270</v>
      </c>
      <c r="AA141" s="56">
        <v>349933.5</v>
      </c>
      <c r="AB141" s="56">
        <v>366597</v>
      </c>
      <c r="AC141" s="56">
        <v>383260.5</v>
      </c>
      <c r="AD141" s="56">
        <v>399924</v>
      </c>
      <c r="AE141" s="56">
        <v>416587.5</v>
      </c>
      <c r="AF141" s="56">
        <v>433251</v>
      </c>
      <c r="AG141" s="56">
        <v>449914.5</v>
      </c>
      <c r="AH141" s="56">
        <v>466578</v>
      </c>
      <c r="AI141" s="56">
        <v>483241.5</v>
      </c>
      <c r="AJ141" s="56">
        <v>499905</v>
      </c>
      <c r="AK141" s="56">
        <v>516568.5</v>
      </c>
      <c r="AL141" s="56">
        <v>533232</v>
      </c>
      <c r="AM141" s="56">
        <v>549895.5</v>
      </c>
      <c r="AN141" s="56">
        <v>566559</v>
      </c>
      <c r="AO141" s="56">
        <v>583222.5</v>
      </c>
      <c r="AP141" s="56">
        <v>599886</v>
      </c>
      <c r="AQ141" s="56">
        <v>616549.5</v>
      </c>
      <c r="AR141" s="56">
        <v>633213</v>
      </c>
      <c r="AS141" s="56">
        <v>649876.5</v>
      </c>
      <c r="AT141" s="56">
        <v>666540</v>
      </c>
      <c r="AU141" s="56">
        <v>683203.5</v>
      </c>
      <c r="AV141" s="56">
        <v>699867</v>
      </c>
      <c r="AW141" s="56">
        <v>716530.5</v>
      </c>
      <c r="AX141" s="56">
        <v>733194</v>
      </c>
      <c r="AY141" s="56">
        <v>749857.5</v>
      </c>
      <c r="AZ141" s="56">
        <v>766521</v>
      </c>
      <c r="BA141" s="56">
        <v>783184.5</v>
      </c>
      <c r="BB141" s="56">
        <v>799848</v>
      </c>
      <c r="BC141" s="56">
        <v>816511.5</v>
      </c>
      <c r="BD141" s="56">
        <v>833175</v>
      </c>
      <c r="BE141" s="56">
        <v>849838.5</v>
      </c>
      <c r="BF141" s="56">
        <v>866502</v>
      </c>
      <c r="BG141" s="56">
        <v>883165.5</v>
      </c>
      <c r="BH141" s="56">
        <v>899829</v>
      </c>
      <c r="BI141" s="56">
        <v>916492.5</v>
      </c>
      <c r="BJ141" s="56">
        <v>933156</v>
      </c>
      <c r="BK141" s="56">
        <v>949819.5</v>
      </c>
      <c r="BL141" s="56">
        <v>966483</v>
      </c>
      <c r="BM141" s="56">
        <v>983146.5</v>
      </c>
      <c r="BN141" s="56">
        <v>999810</v>
      </c>
      <c r="BO141" s="56">
        <v>1016473.5</v>
      </c>
      <c r="BP141" s="56">
        <v>1033137</v>
      </c>
      <c r="BQ141" s="56">
        <v>1049800.5</v>
      </c>
      <c r="BR141" s="56">
        <v>1066464</v>
      </c>
      <c r="BS141" s="56">
        <v>1083127.5</v>
      </c>
      <c r="BT141" s="56">
        <v>1099791</v>
      </c>
      <c r="BU141" s="56">
        <v>1116454.5</v>
      </c>
      <c r="BV141" s="56">
        <v>1133118</v>
      </c>
      <c r="BW141" s="56">
        <v>1149781.5</v>
      </c>
      <c r="BX141" s="56">
        <v>1166445</v>
      </c>
      <c r="BY141" s="56">
        <v>1183108.5</v>
      </c>
      <c r="BZ141" s="56">
        <v>1199772</v>
      </c>
      <c r="CA141" s="56">
        <v>1208103.8</v>
      </c>
      <c r="CB141" s="56">
        <v>1216435.6000000001</v>
      </c>
      <c r="CC141" s="56">
        <v>1224767.3999999999</v>
      </c>
      <c r="CD141" s="56">
        <v>1233099.2</v>
      </c>
      <c r="CE141" s="56">
        <v>1241431</v>
      </c>
      <c r="CF141" s="56">
        <v>1249762.8</v>
      </c>
      <c r="CG141" s="56">
        <v>1258094.6000000001</v>
      </c>
      <c r="CH141" s="56">
        <v>1266426.3999999999</v>
      </c>
      <c r="CI141" s="56">
        <v>1274758.2</v>
      </c>
      <c r="CJ141" s="56">
        <v>1283090</v>
      </c>
      <c r="CK141" s="56">
        <v>1291421.8</v>
      </c>
      <c r="CL141" s="56">
        <v>1299753.6000000001</v>
      </c>
      <c r="CM141" s="56">
        <v>1308085.3999999999</v>
      </c>
      <c r="CN141" s="56">
        <v>1316417.2</v>
      </c>
      <c r="CO141" s="56">
        <v>1324749</v>
      </c>
      <c r="CP141" s="56">
        <v>1333080.8</v>
      </c>
      <c r="CQ141" s="56">
        <v>1341412.6000000001</v>
      </c>
      <c r="CR141" s="56">
        <v>1349744.4</v>
      </c>
      <c r="CS141" s="56">
        <v>1358076.2</v>
      </c>
      <c r="CT141" s="56">
        <v>1366408</v>
      </c>
      <c r="CU141" s="56">
        <v>1374739.8</v>
      </c>
      <c r="CV141" s="56">
        <v>1383071.6</v>
      </c>
      <c r="CW141" s="56">
        <v>1391403.4</v>
      </c>
      <c r="CX141" s="18"/>
    </row>
    <row r="142" spans="1:102" ht="24">
      <c r="A142" s="55">
        <v>391381</v>
      </c>
      <c r="B142" s="67" t="s">
        <v>560</v>
      </c>
      <c r="C142" s="32">
        <v>374445</v>
      </c>
      <c r="D142" s="9">
        <v>45</v>
      </c>
      <c r="E142" s="49">
        <v>4160.5</v>
      </c>
      <c r="F142" s="50">
        <v>5547.3</v>
      </c>
      <c r="G142" s="56">
        <v>8321</v>
      </c>
      <c r="H142" s="56">
        <v>16642</v>
      </c>
      <c r="I142" s="56">
        <v>24963</v>
      </c>
      <c r="J142" s="56">
        <v>33284</v>
      </c>
      <c r="K142" s="56">
        <v>41605</v>
      </c>
      <c r="L142" s="56">
        <v>49926</v>
      </c>
      <c r="M142" s="56">
        <v>58247</v>
      </c>
      <c r="N142" s="56">
        <v>66568</v>
      </c>
      <c r="O142" s="56">
        <v>74889</v>
      </c>
      <c r="P142" s="56">
        <v>83210</v>
      </c>
      <c r="Q142" s="56">
        <v>91531</v>
      </c>
      <c r="R142" s="56">
        <v>99852</v>
      </c>
      <c r="S142" s="56">
        <v>108173</v>
      </c>
      <c r="T142" s="56">
        <v>116494</v>
      </c>
      <c r="U142" s="56">
        <v>124815</v>
      </c>
      <c r="V142" s="56">
        <v>133136</v>
      </c>
      <c r="W142" s="56">
        <v>141457</v>
      </c>
      <c r="X142" s="56">
        <v>149778</v>
      </c>
      <c r="Y142" s="56">
        <v>158099</v>
      </c>
      <c r="Z142" s="56">
        <v>166420</v>
      </c>
      <c r="AA142" s="56">
        <v>174741</v>
      </c>
      <c r="AB142" s="56">
        <v>183062</v>
      </c>
      <c r="AC142" s="56">
        <v>191383</v>
      </c>
      <c r="AD142" s="56">
        <v>199704</v>
      </c>
      <c r="AE142" s="56">
        <v>208025</v>
      </c>
      <c r="AF142" s="56">
        <v>216346</v>
      </c>
      <c r="AG142" s="56">
        <v>224667</v>
      </c>
      <c r="AH142" s="56">
        <v>232988</v>
      </c>
      <c r="AI142" s="56">
        <v>241309</v>
      </c>
      <c r="AJ142" s="56">
        <v>249630</v>
      </c>
      <c r="AK142" s="56">
        <v>257951</v>
      </c>
      <c r="AL142" s="56">
        <v>266272</v>
      </c>
      <c r="AM142" s="56">
        <v>274593</v>
      </c>
      <c r="AN142" s="56">
        <v>282914</v>
      </c>
      <c r="AO142" s="56">
        <v>291235</v>
      </c>
      <c r="AP142" s="56">
        <v>299556</v>
      </c>
      <c r="AQ142" s="56">
        <v>307877</v>
      </c>
      <c r="AR142" s="56">
        <v>316198</v>
      </c>
      <c r="AS142" s="56">
        <v>324519</v>
      </c>
      <c r="AT142" s="56">
        <v>332840</v>
      </c>
      <c r="AU142" s="56">
        <v>341161</v>
      </c>
      <c r="AV142" s="56">
        <v>349482</v>
      </c>
      <c r="AW142" s="56">
        <v>357803</v>
      </c>
      <c r="AX142" s="56">
        <v>366124</v>
      </c>
      <c r="AY142" s="56">
        <v>374445</v>
      </c>
      <c r="AZ142" s="56">
        <v>378605.5</v>
      </c>
      <c r="BA142" s="56">
        <v>382766</v>
      </c>
      <c r="BB142" s="56">
        <v>386926.5</v>
      </c>
      <c r="BC142" s="56">
        <v>391087</v>
      </c>
      <c r="BD142" s="56">
        <v>395247.5</v>
      </c>
      <c r="BE142" s="56">
        <v>399408</v>
      </c>
      <c r="BF142" s="56">
        <v>403568.5</v>
      </c>
      <c r="BG142" s="56">
        <v>407729</v>
      </c>
      <c r="BH142" s="56">
        <v>411889.5</v>
      </c>
      <c r="BI142" s="56">
        <v>416050</v>
      </c>
      <c r="BJ142" s="56">
        <v>420210.5</v>
      </c>
      <c r="BK142" s="56">
        <v>424371</v>
      </c>
      <c r="BL142" s="56">
        <v>428531.5</v>
      </c>
      <c r="BM142" s="56">
        <v>432692</v>
      </c>
      <c r="BN142" s="56">
        <v>436852.5</v>
      </c>
      <c r="BO142" s="56">
        <v>441013</v>
      </c>
      <c r="BP142" s="56">
        <v>445173.5</v>
      </c>
      <c r="BQ142" s="56">
        <v>449334</v>
      </c>
      <c r="BR142" s="56">
        <v>453494.5</v>
      </c>
      <c r="BS142" s="56">
        <v>457655</v>
      </c>
      <c r="BT142" s="56">
        <v>461815.5</v>
      </c>
      <c r="BU142" s="56">
        <v>465976</v>
      </c>
      <c r="BV142" s="56">
        <v>470136.5</v>
      </c>
      <c r="BW142" s="56">
        <v>474297</v>
      </c>
      <c r="BX142" s="56">
        <v>478457.5</v>
      </c>
      <c r="BY142" s="56">
        <v>482618</v>
      </c>
      <c r="BZ142" s="56">
        <v>486778.5</v>
      </c>
      <c r="CA142" s="56">
        <v>490939</v>
      </c>
      <c r="CB142" s="56">
        <v>495099.5</v>
      </c>
      <c r="CC142" s="56">
        <v>499260</v>
      </c>
      <c r="CD142" s="56">
        <v>503420.5</v>
      </c>
      <c r="CE142" s="56">
        <v>507581</v>
      </c>
      <c r="CF142" s="56">
        <v>511741.5</v>
      </c>
      <c r="CG142" s="56">
        <v>515902</v>
      </c>
      <c r="CH142" s="56">
        <v>520062.5</v>
      </c>
      <c r="CI142" s="56">
        <v>524223</v>
      </c>
      <c r="CJ142" s="56">
        <v>528383.5</v>
      </c>
      <c r="CK142" s="56">
        <v>532544</v>
      </c>
      <c r="CL142" s="56">
        <v>536704.5</v>
      </c>
      <c r="CM142" s="56">
        <v>540865</v>
      </c>
      <c r="CN142" s="56">
        <v>545025.5</v>
      </c>
      <c r="CO142" s="56">
        <v>549186</v>
      </c>
      <c r="CP142" s="56">
        <v>553346.5</v>
      </c>
      <c r="CQ142" s="56">
        <v>557507</v>
      </c>
      <c r="CR142" s="56">
        <v>561667.5</v>
      </c>
      <c r="CS142" s="56">
        <v>565828</v>
      </c>
      <c r="CT142" s="56">
        <v>569988.5</v>
      </c>
      <c r="CU142" s="56">
        <v>574149</v>
      </c>
      <c r="CV142" s="56">
        <v>578309.5</v>
      </c>
      <c r="CW142" s="56">
        <v>582470</v>
      </c>
      <c r="CX142" s="18"/>
    </row>
    <row r="143" spans="1:102" ht="24">
      <c r="A143" s="55">
        <v>391530</v>
      </c>
      <c r="B143" s="60" t="s">
        <v>654</v>
      </c>
      <c r="C143" s="32">
        <v>179448</v>
      </c>
      <c r="D143" s="9">
        <v>30</v>
      </c>
      <c r="E143" s="49">
        <v>2990.8</v>
      </c>
      <c r="F143" s="50">
        <v>3987.7</v>
      </c>
      <c r="G143" s="56">
        <v>5981.6</v>
      </c>
      <c r="H143" s="56">
        <v>11963.2</v>
      </c>
      <c r="I143" s="56">
        <v>17944.8</v>
      </c>
      <c r="J143" s="56">
        <v>23926.400000000001</v>
      </c>
      <c r="K143" s="56">
        <v>29908</v>
      </c>
      <c r="L143" s="56">
        <v>35889.599999999999</v>
      </c>
      <c r="M143" s="56">
        <v>41871.199999999997</v>
      </c>
      <c r="N143" s="56">
        <v>47852.800000000003</v>
      </c>
      <c r="O143" s="56">
        <v>53834.400000000001</v>
      </c>
      <c r="P143" s="56">
        <v>59816</v>
      </c>
      <c r="Q143" s="56">
        <v>65797.600000000006</v>
      </c>
      <c r="R143" s="56">
        <v>71779.199999999997</v>
      </c>
      <c r="S143" s="56">
        <v>77760.800000000003</v>
      </c>
      <c r="T143" s="56">
        <v>83742.399999999994</v>
      </c>
      <c r="U143" s="56">
        <v>89724</v>
      </c>
      <c r="V143" s="56">
        <v>95705.600000000006</v>
      </c>
      <c r="W143" s="56">
        <v>101687.2</v>
      </c>
      <c r="X143" s="56">
        <v>107668.8</v>
      </c>
      <c r="Y143" s="56">
        <v>113650.4</v>
      </c>
      <c r="Z143" s="56">
        <v>119632</v>
      </c>
      <c r="AA143" s="56">
        <v>125613.6</v>
      </c>
      <c r="AB143" s="56">
        <v>131595.20000000001</v>
      </c>
      <c r="AC143" s="56">
        <v>137576.79999999999</v>
      </c>
      <c r="AD143" s="56">
        <v>143558.39999999999</v>
      </c>
      <c r="AE143" s="56">
        <v>149540</v>
      </c>
      <c r="AF143" s="56">
        <v>155521.60000000001</v>
      </c>
      <c r="AG143" s="56">
        <v>161503.20000000001</v>
      </c>
      <c r="AH143" s="56">
        <v>167484.79999999999</v>
      </c>
      <c r="AI143" s="56">
        <v>173466.4</v>
      </c>
      <c r="AJ143" s="56">
        <v>179448</v>
      </c>
      <c r="AK143" s="56">
        <v>182438.8</v>
      </c>
      <c r="AL143" s="56">
        <v>185429.6</v>
      </c>
      <c r="AM143" s="56">
        <v>188420.4</v>
      </c>
      <c r="AN143" s="56">
        <v>191411.20000000001</v>
      </c>
      <c r="AO143" s="56">
        <v>194402</v>
      </c>
      <c r="AP143" s="56">
        <v>197392.8</v>
      </c>
      <c r="AQ143" s="56">
        <v>200383.6</v>
      </c>
      <c r="AR143" s="56">
        <v>203374.4</v>
      </c>
      <c r="AS143" s="56">
        <v>206365.2</v>
      </c>
      <c r="AT143" s="56">
        <v>209356</v>
      </c>
      <c r="AU143" s="56">
        <v>212346.8</v>
      </c>
      <c r="AV143" s="56">
        <v>215337.60000000001</v>
      </c>
      <c r="AW143" s="56">
        <v>218328.4</v>
      </c>
      <c r="AX143" s="56">
        <v>221319.2</v>
      </c>
      <c r="AY143" s="56">
        <v>224310</v>
      </c>
      <c r="AZ143" s="56">
        <v>227300.8</v>
      </c>
      <c r="BA143" s="56">
        <v>230291.6</v>
      </c>
      <c r="BB143" s="56">
        <v>233282.4</v>
      </c>
      <c r="BC143" s="56">
        <v>236273.2</v>
      </c>
      <c r="BD143" s="56">
        <v>239264</v>
      </c>
      <c r="BE143" s="56">
        <v>242254.8</v>
      </c>
      <c r="BF143" s="56">
        <v>245245.6</v>
      </c>
      <c r="BG143" s="56">
        <v>248236.4</v>
      </c>
      <c r="BH143" s="56">
        <v>251227.2</v>
      </c>
      <c r="BI143" s="56">
        <v>254218</v>
      </c>
      <c r="BJ143" s="56">
        <v>257208.8</v>
      </c>
      <c r="BK143" s="56">
        <v>260199.6</v>
      </c>
      <c r="BL143" s="56">
        <v>263190.40000000002</v>
      </c>
      <c r="BM143" s="56">
        <v>266181.2</v>
      </c>
      <c r="BN143" s="56">
        <v>269172</v>
      </c>
      <c r="BO143" s="56">
        <v>272162.8</v>
      </c>
      <c r="BP143" s="56">
        <v>275153.59999999998</v>
      </c>
      <c r="BQ143" s="56">
        <v>278144.40000000002</v>
      </c>
      <c r="BR143" s="56">
        <v>281135.2</v>
      </c>
      <c r="BS143" s="56">
        <v>284126</v>
      </c>
      <c r="BT143" s="56">
        <v>287116.79999999999</v>
      </c>
      <c r="BU143" s="56">
        <v>290107.59999999998</v>
      </c>
      <c r="BV143" s="56">
        <v>293098.40000000002</v>
      </c>
      <c r="BW143" s="56">
        <v>296089.2</v>
      </c>
      <c r="BX143" s="56">
        <v>299080</v>
      </c>
      <c r="BY143" s="56">
        <v>302070.8</v>
      </c>
      <c r="BZ143" s="56">
        <v>305061.59999999998</v>
      </c>
      <c r="CA143" s="56">
        <v>308052.40000000002</v>
      </c>
      <c r="CB143" s="56">
        <v>311043.20000000001</v>
      </c>
      <c r="CC143" s="56">
        <v>314034</v>
      </c>
      <c r="CD143" s="56">
        <v>317024.8</v>
      </c>
      <c r="CE143" s="56">
        <v>320015.59999999998</v>
      </c>
      <c r="CF143" s="56">
        <v>323006.40000000002</v>
      </c>
      <c r="CG143" s="56">
        <v>325997.2</v>
      </c>
      <c r="CH143" s="56">
        <v>328988</v>
      </c>
      <c r="CI143" s="56">
        <v>331978.8</v>
      </c>
      <c r="CJ143" s="56">
        <v>334969.59999999998</v>
      </c>
      <c r="CK143" s="56">
        <v>337960.4</v>
      </c>
      <c r="CL143" s="56">
        <v>340951.2</v>
      </c>
      <c r="CM143" s="56">
        <v>343942</v>
      </c>
      <c r="CN143" s="56">
        <v>346932.8</v>
      </c>
      <c r="CO143" s="56">
        <v>349923.6</v>
      </c>
      <c r="CP143" s="56">
        <v>352914.4</v>
      </c>
      <c r="CQ143" s="56">
        <v>355905.2</v>
      </c>
      <c r="CR143" s="56">
        <v>358896</v>
      </c>
      <c r="CS143" s="56">
        <v>361886.8</v>
      </c>
      <c r="CT143" s="56">
        <v>364877.6</v>
      </c>
      <c r="CU143" s="56">
        <v>367868.4</v>
      </c>
      <c r="CV143" s="56">
        <v>370859.2</v>
      </c>
      <c r="CW143" s="56">
        <v>373850</v>
      </c>
      <c r="CX143" s="18"/>
    </row>
    <row r="144" spans="1:102">
      <c r="A144" s="54">
        <v>451141</v>
      </c>
      <c r="B144" s="31" t="s">
        <v>550</v>
      </c>
      <c r="C144" s="32">
        <v>4282.3999999999996</v>
      </c>
      <c r="D144" s="9">
        <v>1</v>
      </c>
      <c r="E144" s="49"/>
      <c r="F144" s="50">
        <v>4282.3999999999996</v>
      </c>
      <c r="G144" s="56">
        <v>4282.3999999999996</v>
      </c>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18"/>
    </row>
    <row r="145" spans="1:102" ht="24">
      <c r="A145" s="54">
        <v>451205</v>
      </c>
      <c r="B145" s="60" t="s">
        <v>571</v>
      </c>
      <c r="C145" s="32">
        <v>77572</v>
      </c>
      <c r="D145" s="3">
        <v>22</v>
      </c>
      <c r="E145" s="49">
        <v>1763</v>
      </c>
      <c r="F145" s="50">
        <v>2350.6999999999998</v>
      </c>
      <c r="G145" s="56">
        <v>3526</v>
      </c>
      <c r="H145" s="56">
        <v>7052</v>
      </c>
      <c r="I145" s="56">
        <v>10578</v>
      </c>
      <c r="J145" s="56">
        <v>14104</v>
      </c>
      <c r="K145" s="56">
        <v>17630</v>
      </c>
      <c r="L145" s="56">
        <v>21156</v>
      </c>
      <c r="M145" s="56">
        <v>24682</v>
      </c>
      <c r="N145" s="56">
        <v>28208</v>
      </c>
      <c r="O145" s="56">
        <v>31734</v>
      </c>
      <c r="P145" s="56">
        <v>35260</v>
      </c>
      <c r="Q145" s="56">
        <v>38786</v>
      </c>
      <c r="R145" s="56">
        <v>42312</v>
      </c>
      <c r="S145" s="56">
        <v>45838</v>
      </c>
      <c r="T145" s="56">
        <v>49364</v>
      </c>
      <c r="U145" s="56">
        <v>52890</v>
      </c>
      <c r="V145" s="56">
        <v>56416</v>
      </c>
      <c r="W145" s="56">
        <v>59942</v>
      </c>
      <c r="X145" s="56">
        <v>63468</v>
      </c>
      <c r="Y145" s="56">
        <v>66994</v>
      </c>
      <c r="Z145" s="56">
        <v>70520</v>
      </c>
      <c r="AA145" s="35">
        <v>74046</v>
      </c>
      <c r="AB145" s="56">
        <v>77572</v>
      </c>
      <c r="AC145" s="51">
        <v>79335</v>
      </c>
      <c r="AD145" s="51">
        <v>81098</v>
      </c>
      <c r="AE145" s="51">
        <v>82861</v>
      </c>
      <c r="AF145" s="51">
        <v>84624</v>
      </c>
      <c r="AG145" s="51">
        <v>86387</v>
      </c>
      <c r="AH145" s="51">
        <v>88150</v>
      </c>
      <c r="AI145" s="51">
        <v>89913</v>
      </c>
      <c r="AJ145" s="51">
        <v>91676</v>
      </c>
      <c r="AK145" s="51">
        <v>93439</v>
      </c>
      <c r="AL145" s="51">
        <v>95202</v>
      </c>
      <c r="AM145" s="51">
        <v>96965</v>
      </c>
      <c r="AN145" s="51">
        <v>98728</v>
      </c>
      <c r="AO145" s="51">
        <v>100491</v>
      </c>
      <c r="AP145" s="51">
        <v>102254</v>
      </c>
      <c r="AQ145" s="51">
        <v>104017</v>
      </c>
      <c r="AR145" s="51">
        <v>105780</v>
      </c>
      <c r="AS145" s="51">
        <v>107543</v>
      </c>
      <c r="AT145" s="51">
        <v>109306</v>
      </c>
      <c r="AU145" s="51">
        <v>111069</v>
      </c>
      <c r="AV145" s="51">
        <v>112832</v>
      </c>
      <c r="AW145" s="51">
        <v>114595</v>
      </c>
      <c r="AX145" s="51">
        <v>116358</v>
      </c>
      <c r="AY145" s="51">
        <v>118121</v>
      </c>
      <c r="AZ145" s="51">
        <v>119884</v>
      </c>
      <c r="BA145" s="51">
        <v>121647</v>
      </c>
      <c r="BB145" s="51">
        <v>123410</v>
      </c>
      <c r="BC145" s="51">
        <v>125173</v>
      </c>
      <c r="BD145" s="51">
        <v>126936</v>
      </c>
      <c r="BE145" s="51">
        <v>128699</v>
      </c>
      <c r="BF145" s="51">
        <v>130462</v>
      </c>
      <c r="BG145" s="51">
        <v>132225</v>
      </c>
      <c r="BH145" s="51">
        <v>133988</v>
      </c>
      <c r="BI145" s="51">
        <v>135751</v>
      </c>
      <c r="BJ145" s="51">
        <v>137514</v>
      </c>
      <c r="BK145" s="51">
        <v>139277</v>
      </c>
      <c r="BL145" s="51">
        <v>141040</v>
      </c>
      <c r="BM145" s="51">
        <v>142803</v>
      </c>
      <c r="BN145" s="51">
        <v>144566</v>
      </c>
      <c r="BO145" s="51">
        <v>146329</v>
      </c>
      <c r="BP145" s="51">
        <v>148092</v>
      </c>
      <c r="BQ145" s="51">
        <v>149855</v>
      </c>
      <c r="BR145" s="51">
        <v>151618</v>
      </c>
      <c r="BS145" s="51">
        <v>153381</v>
      </c>
      <c r="BT145" s="51">
        <v>155144</v>
      </c>
      <c r="BU145" s="51">
        <v>156907</v>
      </c>
      <c r="BV145" s="51">
        <v>158670</v>
      </c>
      <c r="BW145" s="51">
        <v>160433</v>
      </c>
      <c r="BX145" s="51">
        <v>162196</v>
      </c>
      <c r="BY145" s="51">
        <v>163959</v>
      </c>
      <c r="BZ145" s="51">
        <v>165722</v>
      </c>
      <c r="CA145" s="51">
        <v>167485</v>
      </c>
      <c r="CB145" s="51">
        <v>169248</v>
      </c>
      <c r="CC145" s="51">
        <v>171011</v>
      </c>
      <c r="CD145" s="51">
        <v>172774</v>
      </c>
      <c r="CE145" s="51">
        <v>174537</v>
      </c>
      <c r="CF145" s="51">
        <v>176300</v>
      </c>
      <c r="CG145" s="51">
        <v>178063</v>
      </c>
      <c r="CH145" s="51">
        <v>179826</v>
      </c>
      <c r="CI145" s="51">
        <v>181589</v>
      </c>
      <c r="CJ145" s="51">
        <v>183352</v>
      </c>
      <c r="CK145" s="51">
        <v>185115</v>
      </c>
      <c r="CL145" s="51">
        <v>186878</v>
      </c>
      <c r="CM145" s="51">
        <v>188641</v>
      </c>
      <c r="CN145" s="51">
        <v>190404</v>
      </c>
      <c r="CO145" s="51">
        <v>192167</v>
      </c>
      <c r="CP145" s="51">
        <v>193930</v>
      </c>
      <c r="CQ145" s="51">
        <v>195693</v>
      </c>
      <c r="CR145" s="51">
        <v>197456</v>
      </c>
      <c r="CS145" s="51">
        <v>199219</v>
      </c>
      <c r="CT145" s="51">
        <v>200982</v>
      </c>
      <c r="CU145" s="51">
        <v>202745</v>
      </c>
      <c r="CV145" s="51">
        <v>204508</v>
      </c>
      <c r="CW145" s="51">
        <v>206271</v>
      </c>
      <c r="CX145" s="18"/>
    </row>
    <row r="146" spans="1:102" ht="24">
      <c r="A146" s="54">
        <v>451206</v>
      </c>
      <c r="B146" s="60" t="s">
        <v>572</v>
      </c>
      <c r="C146" s="32">
        <v>91770.8</v>
      </c>
      <c r="D146" s="3">
        <v>22</v>
      </c>
      <c r="E146" s="49">
        <v>2085.6999999999998</v>
      </c>
      <c r="F146" s="50">
        <v>2780.9</v>
      </c>
      <c r="G146" s="56">
        <v>4171.3999999999996</v>
      </c>
      <c r="H146" s="56">
        <v>8342.7999999999993</v>
      </c>
      <c r="I146" s="56">
        <v>12514.2</v>
      </c>
      <c r="J146" s="56">
        <v>16685.599999999999</v>
      </c>
      <c r="K146" s="56">
        <v>20857</v>
      </c>
      <c r="L146" s="56">
        <v>25028.400000000001</v>
      </c>
      <c r="M146" s="56">
        <v>29199.8</v>
      </c>
      <c r="N146" s="56">
        <v>33371.199999999997</v>
      </c>
      <c r="O146" s="56">
        <v>37542.6</v>
      </c>
      <c r="P146" s="56">
        <v>41714</v>
      </c>
      <c r="Q146" s="56">
        <v>45885.4</v>
      </c>
      <c r="R146" s="56">
        <v>50056.800000000003</v>
      </c>
      <c r="S146" s="56">
        <v>54228.2</v>
      </c>
      <c r="T146" s="56">
        <v>58399.6</v>
      </c>
      <c r="U146" s="56">
        <v>62571</v>
      </c>
      <c r="V146" s="56">
        <v>66742.399999999994</v>
      </c>
      <c r="W146" s="56">
        <v>70913.8</v>
      </c>
      <c r="X146" s="56">
        <v>75085.2</v>
      </c>
      <c r="Y146" s="56">
        <v>79256.600000000006</v>
      </c>
      <c r="Z146" s="56">
        <v>83428</v>
      </c>
      <c r="AA146" s="35">
        <v>87599.4</v>
      </c>
      <c r="AB146" s="51">
        <v>91770.8</v>
      </c>
      <c r="AC146" s="51">
        <v>93856.5</v>
      </c>
      <c r="AD146" s="51">
        <v>95942.2</v>
      </c>
      <c r="AE146" s="51">
        <v>98027.9</v>
      </c>
      <c r="AF146" s="51">
        <v>100113.60000000001</v>
      </c>
      <c r="AG146" s="51">
        <v>102199.3</v>
      </c>
      <c r="AH146" s="51">
        <v>104285</v>
      </c>
      <c r="AI146" s="51">
        <v>106370.7</v>
      </c>
      <c r="AJ146" s="51">
        <v>108456.4</v>
      </c>
      <c r="AK146" s="51">
        <v>110542.1</v>
      </c>
      <c r="AL146" s="51">
        <v>112627.8</v>
      </c>
      <c r="AM146" s="51">
        <v>114713.5</v>
      </c>
      <c r="AN146" s="51">
        <v>116799.2</v>
      </c>
      <c r="AO146" s="51">
        <v>118884.9</v>
      </c>
      <c r="AP146" s="51">
        <v>120970.6</v>
      </c>
      <c r="AQ146" s="51">
        <v>123056.3</v>
      </c>
      <c r="AR146" s="51">
        <v>125142</v>
      </c>
      <c r="AS146" s="51">
        <v>127227.7</v>
      </c>
      <c r="AT146" s="51">
        <v>129313.4</v>
      </c>
      <c r="AU146" s="51">
        <v>131399.1</v>
      </c>
      <c r="AV146" s="51">
        <v>133484.79999999999</v>
      </c>
      <c r="AW146" s="51">
        <v>135570.5</v>
      </c>
      <c r="AX146" s="51">
        <v>137656.20000000001</v>
      </c>
      <c r="AY146" s="51">
        <v>139741.9</v>
      </c>
      <c r="AZ146" s="51">
        <v>141827.6</v>
      </c>
      <c r="BA146" s="51">
        <v>143913.29999999999</v>
      </c>
      <c r="BB146" s="51">
        <v>145999</v>
      </c>
      <c r="BC146" s="51">
        <v>148084.70000000001</v>
      </c>
      <c r="BD146" s="51">
        <v>150170.4</v>
      </c>
      <c r="BE146" s="51">
        <v>152256.1</v>
      </c>
      <c r="BF146" s="51">
        <v>154341.79999999999</v>
      </c>
      <c r="BG146" s="51">
        <v>156427.5</v>
      </c>
      <c r="BH146" s="51">
        <v>158513.20000000001</v>
      </c>
      <c r="BI146" s="51">
        <v>160598.9</v>
      </c>
      <c r="BJ146" s="51">
        <v>162684.6</v>
      </c>
      <c r="BK146" s="51">
        <v>164770.29999999999</v>
      </c>
      <c r="BL146" s="51">
        <v>166856</v>
      </c>
      <c r="BM146" s="51">
        <v>168941.7</v>
      </c>
      <c r="BN146" s="51">
        <v>171027.4</v>
      </c>
      <c r="BO146" s="51">
        <v>173113.1</v>
      </c>
      <c r="BP146" s="51">
        <v>175198.8</v>
      </c>
      <c r="BQ146" s="51">
        <v>177284.5</v>
      </c>
      <c r="BR146" s="51">
        <v>179370.2</v>
      </c>
      <c r="BS146" s="51">
        <v>181455.9</v>
      </c>
      <c r="BT146" s="51">
        <v>183541.6</v>
      </c>
      <c r="BU146" s="51">
        <v>185627.3</v>
      </c>
      <c r="BV146" s="51">
        <v>187713</v>
      </c>
      <c r="BW146" s="51">
        <v>189798.7</v>
      </c>
      <c r="BX146" s="51">
        <v>191884.4</v>
      </c>
      <c r="BY146" s="51">
        <v>193970.1</v>
      </c>
      <c r="BZ146" s="51">
        <v>196055.8</v>
      </c>
      <c r="CA146" s="51">
        <v>198141.5</v>
      </c>
      <c r="CB146" s="51">
        <v>200227.20000000001</v>
      </c>
      <c r="CC146" s="51">
        <v>202312.9</v>
      </c>
      <c r="CD146" s="51">
        <v>204398.6</v>
      </c>
      <c r="CE146" s="51">
        <v>206484.3</v>
      </c>
      <c r="CF146" s="51">
        <v>208570</v>
      </c>
      <c r="CG146" s="51">
        <v>210655.7</v>
      </c>
      <c r="CH146" s="51">
        <v>212741.4</v>
      </c>
      <c r="CI146" s="51">
        <v>214827.1</v>
      </c>
      <c r="CJ146" s="51">
        <v>216912.8</v>
      </c>
      <c r="CK146" s="51">
        <v>218998.5</v>
      </c>
      <c r="CL146" s="51">
        <v>221084.2</v>
      </c>
      <c r="CM146" s="51">
        <v>223169.9</v>
      </c>
      <c r="CN146" s="51">
        <v>225255.6</v>
      </c>
      <c r="CO146" s="51">
        <v>227341.3</v>
      </c>
      <c r="CP146" s="51">
        <v>229427</v>
      </c>
      <c r="CQ146" s="51">
        <v>231512.7</v>
      </c>
      <c r="CR146" s="51">
        <v>233598.4</v>
      </c>
      <c r="CS146" s="51">
        <v>235684.1</v>
      </c>
      <c r="CT146" s="51">
        <v>237769.8</v>
      </c>
      <c r="CU146" s="51">
        <v>239855.5</v>
      </c>
      <c r="CV146" s="51">
        <v>241941.2</v>
      </c>
      <c r="CW146" s="51">
        <v>244026.9</v>
      </c>
      <c r="CX146" s="18"/>
    </row>
    <row r="147" spans="1:102" ht="24">
      <c r="A147" s="47">
        <v>451207</v>
      </c>
      <c r="B147" s="60" t="s">
        <v>573</v>
      </c>
      <c r="C147" s="32">
        <v>50086.400000000001</v>
      </c>
      <c r="D147" s="3">
        <v>16</v>
      </c>
      <c r="E147" s="49">
        <v>1565.2</v>
      </c>
      <c r="F147" s="50">
        <v>2086.9</v>
      </c>
      <c r="G147" s="56">
        <v>3130.4</v>
      </c>
      <c r="H147" s="56">
        <v>6260.8</v>
      </c>
      <c r="I147" s="56">
        <v>9391.2000000000007</v>
      </c>
      <c r="J147" s="56">
        <v>12521.6</v>
      </c>
      <c r="K147" s="56">
        <v>15652</v>
      </c>
      <c r="L147" s="56">
        <v>18782.400000000001</v>
      </c>
      <c r="M147" s="56">
        <v>21912.799999999999</v>
      </c>
      <c r="N147" s="56">
        <v>25043.200000000001</v>
      </c>
      <c r="O147" s="56">
        <v>28173.599999999999</v>
      </c>
      <c r="P147" s="56">
        <v>31304</v>
      </c>
      <c r="Q147" s="56">
        <v>34434.400000000001</v>
      </c>
      <c r="R147" s="56">
        <v>37564.800000000003</v>
      </c>
      <c r="S147" s="56">
        <v>40695.199999999997</v>
      </c>
      <c r="T147" s="56">
        <v>43825.599999999999</v>
      </c>
      <c r="U147" s="56">
        <v>46956</v>
      </c>
      <c r="V147" s="56">
        <v>50086.400000000001</v>
      </c>
      <c r="W147" s="56">
        <v>51651.6</v>
      </c>
      <c r="X147" s="56">
        <v>53216.800000000003</v>
      </c>
      <c r="Y147" s="56">
        <v>54782</v>
      </c>
      <c r="Z147" s="56">
        <v>56347.199999999997</v>
      </c>
      <c r="AA147" s="56">
        <v>57912.4</v>
      </c>
      <c r="AB147" s="56">
        <v>59477.599999999999</v>
      </c>
      <c r="AC147" s="56">
        <v>61042.8</v>
      </c>
      <c r="AD147" s="56">
        <v>62608</v>
      </c>
      <c r="AE147" s="56">
        <v>64173.2</v>
      </c>
      <c r="AF147" s="56">
        <v>65738.399999999994</v>
      </c>
      <c r="AG147" s="56">
        <v>67303.600000000006</v>
      </c>
      <c r="AH147" s="56">
        <v>68868.800000000003</v>
      </c>
      <c r="AI147" s="56">
        <v>70434</v>
      </c>
      <c r="AJ147" s="56">
        <v>71999.199999999997</v>
      </c>
      <c r="AK147" s="56">
        <v>73564.399999999994</v>
      </c>
      <c r="AL147" s="56">
        <v>75129.600000000006</v>
      </c>
      <c r="AM147" s="56">
        <v>76694.8</v>
      </c>
      <c r="AN147" s="56">
        <v>78260</v>
      </c>
      <c r="AO147" s="56">
        <v>79825.2</v>
      </c>
      <c r="AP147" s="56">
        <v>81390.399999999994</v>
      </c>
      <c r="AQ147" s="56">
        <v>82955.600000000006</v>
      </c>
      <c r="AR147" s="56">
        <v>84520.8</v>
      </c>
      <c r="AS147" s="56">
        <v>86086</v>
      </c>
      <c r="AT147" s="56">
        <v>87651.199999999997</v>
      </c>
      <c r="AU147" s="56">
        <v>89216.4</v>
      </c>
      <c r="AV147" s="56">
        <v>90781.6</v>
      </c>
      <c r="AW147" s="56">
        <v>92346.8</v>
      </c>
      <c r="AX147" s="56">
        <v>93912</v>
      </c>
      <c r="AY147" s="56">
        <v>95477.2</v>
      </c>
      <c r="AZ147" s="56">
        <v>97042.4</v>
      </c>
      <c r="BA147" s="56">
        <v>98607.6</v>
      </c>
      <c r="BB147" s="56">
        <v>100172.8</v>
      </c>
      <c r="BC147" s="56">
        <v>101738</v>
      </c>
      <c r="BD147" s="56">
        <v>103303.2</v>
      </c>
      <c r="BE147" s="56">
        <v>104868.4</v>
      </c>
      <c r="BF147" s="56">
        <v>106433.60000000001</v>
      </c>
      <c r="BG147" s="56">
        <v>107998.8</v>
      </c>
      <c r="BH147" s="56">
        <v>109564</v>
      </c>
      <c r="BI147" s="56">
        <v>111129.2</v>
      </c>
      <c r="BJ147" s="56">
        <v>112694.39999999999</v>
      </c>
      <c r="BK147" s="56">
        <v>114259.6</v>
      </c>
      <c r="BL147" s="56">
        <v>115824.8</v>
      </c>
      <c r="BM147" s="56">
        <v>117390</v>
      </c>
      <c r="BN147" s="56">
        <v>118955.2</v>
      </c>
      <c r="BO147" s="56">
        <v>120520.4</v>
      </c>
      <c r="BP147" s="56">
        <v>122085.6</v>
      </c>
      <c r="BQ147" s="56">
        <v>123650.8</v>
      </c>
      <c r="BR147" s="56">
        <v>125216</v>
      </c>
      <c r="BS147" s="56">
        <v>126781.2</v>
      </c>
      <c r="BT147" s="56">
        <v>128346.4</v>
      </c>
      <c r="BU147" s="56">
        <v>129911.6</v>
      </c>
      <c r="BV147" s="56">
        <v>131476.79999999999</v>
      </c>
      <c r="BW147" s="56">
        <v>133042</v>
      </c>
      <c r="BX147" s="56">
        <v>134607.20000000001</v>
      </c>
      <c r="BY147" s="56">
        <v>136172.4</v>
      </c>
      <c r="BZ147" s="56">
        <v>137737.60000000001</v>
      </c>
      <c r="CA147" s="56">
        <v>139302.79999999999</v>
      </c>
      <c r="CB147" s="56">
        <v>140868</v>
      </c>
      <c r="CC147" s="56">
        <v>142433.20000000001</v>
      </c>
      <c r="CD147" s="56">
        <v>143998.39999999999</v>
      </c>
      <c r="CE147" s="56">
        <v>145563.6</v>
      </c>
      <c r="CF147" s="56">
        <v>147128.79999999999</v>
      </c>
      <c r="CG147" s="56">
        <v>148694</v>
      </c>
      <c r="CH147" s="56">
        <v>150259.20000000001</v>
      </c>
      <c r="CI147" s="56">
        <v>151824.4</v>
      </c>
      <c r="CJ147" s="56">
        <v>153389.6</v>
      </c>
      <c r="CK147" s="56">
        <v>154954.79999999999</v>
      </c>
      <c r="CL147" s="56">
        <v>156520</v>
      </c>
      <c r="CM147" s="56">
        <v>158085.20000000001</v>
      </c>
      <c r="CN147" s="56">
        <v>159650.4</v>
      </c>
      <c r="CO147" s="56">
        <v>161215.6</v>
      </c>
      <c r="CP147" s="56">
        <v>162780.79999999999</v>
      </c>
      <c r="CQ147" s="56">
        <v>164346</v>
      </c>
      <c r="CR147" s="56">
        <v>165911.20000000001</v>
      </c>
      <c r="CS147" s="56">
        <v>167476.4</v>
      </c>
      <c r="CT147" s="56">
        <v>169041.6</v>
      </c>
      <c r="CU147" s="56">
        <v>170606.8</v>
      </c>
      <c r="CV147" s="56">
        <v>172172</v>
      </c>
      <c r="CW147" s="56">
        <v>173737.2</v>
      </c>
      <c r="CX147" s="18"/>
    </row>
    <row r="148" spans="1:102" ht="24">
      <c r="A148" s="47">
        <v>451210</v>
      </c>
      <c r="B148" s="60" t="s">
        <v>593</v>
      </c>
      <c r="C148" s="32">
        <v>102332.1</v>
      </c>
      <c r="D148" s="9">
        <v>19</v>
      </c>
      <c r="E148" s="49">
        <v>2693</v>
      </c>
      <c r="F148" s="50">
        <v>3590.6</v>
      </c>
      <c r="G148" s="56">
        <v>5385.9</v>
      </c>
      <c r="H148" s="56">
        <v>10771.8</v>
      </c>
      <c r="I148" s="56">
        <v>16157.7</v>
      </c>
      <c r="J148" s="56">
        <v>21543.599999999999</v>
      </c>
      <c r="K148" s="56">
        <v>26929.5</v>
      </c>
      <c r="L148" s="56">
        <v>32315.4</v>
      </c>
      <c r="M148" s="56">
        <v>37701.300000000003</v>
      </c>
      <c r="N148" s="56">
        <v>43087.199999999997</v>
      </c>
      <c r="O148" s="56">
        <v>48473.1</v>
      </c>
      <c r="P148" s="56">
        <v>53859</v>
      </c>
      <c r="Q148" s="56">
        <v>59244.9</v>
      </c>
      <c r="R148" s="56">
        <v>64630.8</v>
      </c>
      <c r="S148" s="56">
        <v>70016.7</v>
      </c>
      <c r="T148" s="56">
        <v>75402.600000000006</v>
      </c>
      <c r="U148" s="56">
        <v>80788.5</v>
      </c>
      <c r="V148" s="56">
        <v>86174.399999999994</v>
      </c>
      <c r="W148" s="56">
        <v>91560.3</v>
      </c>
      <c r="X148" s="56">
        <v>96946.2</v>
      </c>
      <c r="Y148" s="56">
        <v>102332.1</v>
      </c>
      <c r="Z148" s="56">
        <v>105025.1</v>
      </c>
      <c r="AA148" s="56">
        <v>107718.1</v>
      </c>
      <c r="AB148" s="56">
        <v>110411.1</v>
      </c>
      <c r="AC148" s="56">
        <v>113104.1</v>
      </c>
      <c r="AD148" s="56">
        <v>115797.1</v>
      </c>
      <c r="AE148" s="56">
        <v>118490.1</v>
      </c>
      <c r="AF148" s="56">
        <v>121183.1</v>
      </c>
      <c r="AG148" s="56">
        <v>123876.1</v>
      </c>
      <c r="AH148" s="56">
        <v>126569.1</v>
      </c>
      <c r="AI148" s="56">
        <v>129262.1</v>
      </c>
      <c r="AJ148" s="56">
        <v>131955.1</v>
      </c>
      <c r="AK148" s="56">
        <v>134648.1</v>
      </c>
      <c r="AL148" s="56">
        <v>137341.1</v>
      </c>
      <c r="AM148" s="56">
        <v>140034.1</v>
      </c>
      <c r="AN148" s="56">
        <v>142727.1</v>
      </c>
      <c r="AO148" s="56">
        <v>145420.1</v>
      </c>
      <c r="AP148" s="56">
        <v>148113.1</v>
      </c>
      <c r="AQ148" s="56">
        <v>150806.1</v>
      </c>
      <c r="AR148" s="56">
        <v>153499.1</v>
      </c>
      <c r="AS148" s="56">
        <v>156192.1</v>
      </c>
      <c r="AT148" s="56">
        <v>158885.1</v>
      </c>
      <c r="AU148" s="56">
        <v>161578.1</v>
      </c>
      <c r="AV148" s="56">
        <v>164271.1</v>
      </c>
      <c r="AW148" s="56">
        <v>166964.1</v>
      </c>
      <c r="AX148" s="56">
        <v>169657.1</v>
      </c>
      <c r="AY148" s="56">
        <v>172350.1</v>
      </c>
      <c r="AZ148" s="56">
        <v>175043.1</v>
      </c>
      <c r="BA148" s="56">
        <v>177736.1</v>
      </c>
      <c r="BB148" s="56">
        <v>180429.1</v>
      </c>
      <c r="BC148" s="56">
        <v>183122.1</v>
      </c>
      <c r="BD148" s="56">
        <v>185815.1</v>
      </c>
      <c r="BE148" s="56">
        <v>188508.1</v>
      </c>
      <c r="BF148" s="56">
        <v>191201.1</v>
      </c>
      <c r="BG148" s="56">
        <v>193894.1</v>
      </c>
      <c r="BH148" s="56">
        <v>196587.1</v>
      </c>
      <c r="BI148" s="56">
        <v>199280.1</v>
      </c>
      <c r="BJ148" s="56">
        <v>201973.1</v>
      </c>
      <c r="BK148" s="56">
        <v>204666.1</v>
      </c>
      <c r="BL148" s="56">
        <v>207359.1</v>
      </c>
      <c r="BM148" s="56">
        <v>210052.1</v>
      </c>
      <c r="BN148" s="56">
        <v>212745.1</v>
      </c>
      <c r="BO148" s="56">
        <v>215438.1</v>
      </c>
      <c r="BP148" s="56">
        <v>218131.1</v>
      </c>
      <c r="BQ148" s="56">
        <v>220824.1</v>
      </c>
      <c r="BR148" s="56">
        <v>223517.1</v>
      </c>
      <c r="BS148" s="56">
        <v>226210.1</v>
      </c>
      <c r="BT148" s="56">
        <v>228903.1</v>
      </c>
      <c r="BU148" s="56">
        <v>231596.1</v>
      </c>
      <c r="BV148" s="56">
        <v>234289.1</v>
      </c>
      <c r="BW148" s="56">
        <v>236982.1</v>
      </c>
      <c r="BX148" s="56">
        <v>239675.1</v>
      </c>
      <c r="BY148" s="56">
        <v>242368.1</v>
      </c>
      <c r="BZ148" s="56">
        <v>245061.1</v>
      </c>
      <c r="CA148" s="56">
        <v>247754.1</v>
      </c>
      <c r="CB148" s="56">
        <v>250447.1</v>
      </c>
      <c r="CC148" s="56">
        <v>253140.1</v>
      </c>
      <c r="CD148" s="56">
        <v>255833.1</v>
      </c>
      <c r="CE148" s="56">
        <v>258526.1</v>
      </c>
      <c r="CF148" s="56">
        <v>261219.1</v>
      </c>
      <c r="CG148" s="56">
        <v>263912.09999999998</v>
      </c>
      <c r="CH148" s="56">
        <v>266605.09999999998</v>
      </c>
      <c r="CI148" s="56">
        <v>269298.09999999998</v>
      </c>
      <c r="CJ148" s="56">
        <v>271991.09999999998</v>
      </c>
      <c r="CK148" s="56">
        <v>274684.09999999998</v>
      </c>
      <c r="CL148" s="56">
        <v>277377.09999999998</v>
      </c>
      <c r="CM148" s="56">
        <v>280070.09999999998</v>
      </c>
      <c r="CN148" s="56">
        <v>282763.09999999998</v>
      </c>
      <c r="CO148" s="56">
        <v>285456.09999999998</v>
      </c>
      <c r="CP148" s="56">
        <v>288149.09999999998</v>
      </c>
      <c r="CQ148" s="56">
        <v>290842.09999999998</v>
      </c>
      <c r="CR148" s="56">
        <v>293535.09999999998</v>
      </c>
      <c r="CS148" s="56">
        <v>296228.09999999998</v>
      </c>
      <c r="CT148" s="56">
        <v>298921.09999999998</v>
      </c>
      <c r="CU148" s="56">
        <v>301614.09999999998</v>
      </c>
      <c r="CV148" s="56">
        <v>304307.09999999998</v>
      </c>
      <c r="CW148" s="56">
        <v>307000.09999999998</v>
      </c>
      <c r="CX148" s="18"/>
    </row>
    <row r="149" spans="1:102" ht="24">
      <c r="A149" s="47">
        <v>451211</v>
      </c>
      <c r="B149" s="60" t="s">
        <v>594</v>
      </c>
      <c r="C149" s="32">
        <v>105022.5</v>
      </c>
      <c r="D149" s="9">
        <v>19</v>
      </c>
      <c r="E149" s="49">
        <v>2763.8</v>
      </c>
      <c r="F149" s="50">
        <v>3685</v>
      </c>
      <c r="G149" s="56">
        <v>5527.5</v>
      </c>
      <c r="H149" s="56">
        <v>11055</v>
      </c>
      <c r="I149" s="56">
        <v>16582.5</v>
      </c>
      <c r="J149" s="56">
        <v>22110</v>
      </c>
      <c r="K149" s="56">
        <v>27637.5</v>
      </c>
      <c r="L149" s="56">
        <v>33165</v>
      </c>
      <c r="M149" s="56">
        <v>38692.5</v>
      </c>
      <c r="N149" s="56">
        <v>44220</v>
      </c>
      <c r="O149" s="56">
        <v>49747.5</v>
      </c>
      <c r="P149" s="56">
        <v>55275</v>
      </c>
      <c r="Q149" s="56">
        <v>60802.5</v>
      </c>
      <c r="R149" s="56">
        <v>66330</v>
      </c>
      <c r="S149" s="56">
        <v>71857.5</v>
      </c>
      <c r="T149" s="56">
        <v>77385</v>
      </c>
      <c r="U149" s="56">
        <v>82912.5</v>
      </c>
      <c r="V149" s="56">
        <v>88440</v>
      </c>
      <c r="W149" s="56">
        <v>93967.5</v>
      </c>
      <c r="X149" s="56">
        <v>99495</v>
      </c>
      <c r="Y149" s="56">
        <v>105022.5</v>
      </c>
      <c r="Z149" s="56">
        <v>107786.3</v>
      </c>
      <c r="AA149" s="56">
        <v>110550.1</v>
      </c>
      <c r="AB149" s="56">
        <v>113313.9</v>
      </c>
      <c r="AC149" s="56">
        <v>116077.7</v>
      </c>
      <c r="AD149" s="56">
        <v>118841.5</v>
      </c>
      <c r="AE149" s="56">
        <v>121605.3</v>
      </c>
      <c r="AF149" s="56">
        <v>124369.1</v>
      </c>
      <c r="AG149" s="56">
        <v>127132.9</v>
      </c>
      <c r="AH149" s="56">
        <v>129896.7</v>
      </c>
      <c r="AI149" s="56">
        <v>132660.5</v>
      </c>
      <c r="AJ149" s="56">
        <v>135424.29999999999</v>
      </c>
      <c r="AK149" s="56">
        <v>138188.1</v>
      </c>
      <c r="AL149" s="56">
        <v>140951.9</v>
      </c>
      <c r="AM149" s="56">
        <v>143715.70000000001</v>
      </c>
      <c r="AN149" s="56">
        <v>146479.5</v>
      </c>
      <c r="AO149" s="56">
        <v>149243.29999999999</v>
      </c>
      <c r="AP149" s="56">
        <v>152007.1</v>
      </c>
      <c r="AQ149" s="56">
        <v>154770.9</v>
      </c>
      <c r="AR149" s="56">
        <v>157534.70000000001</v>
      </c>
      <c r="AS149" s="56">
        <v>160298.5</v>
      </c>
      <c r="AT149" s="56">
        <v>163062.29999999999</v>
      </c>
      <c r="AU149" s="56">
        <v>165826.1</v>
      </c>
      <c r="AV149" s="56">
        <v>168589.9</v>
      </c>
      <c r="AW149" s="56">
        <v>171353.7</v>
      </c>
      <c r="AX149" s="56">
        <v>174117.5</v>
      </c>
      <c r="AY149" s="56">
        <v>176881.3</v>
      </c>
      <c r="AZ149" s="56">
        <v>179645.1</v>
      </c>
      <c r="BA149" s="56">
        <v>182408.9</v>
      </c>
      <c r="BB149" s="56">
        <v>185172.7</v>
      </c>
      <c r="BC149" s="56">
        <v>187936.5</v>
      </c>
      <c r="BD149" s="56">
        <v>190700.3</v>
      </c>
      <c r="BE149" s="56">
        <v>193464.1</v>
      </c>
      <c r="BF149" s="56">
        <v>196227.9</v>
      </c>
      <c r="BG149" s="56">
        <v>198991.7</v>
      </c>
      <c r="BH149" s="56">
        <v>201755.5</v>
      </c>
      <c r="BI149" s="56">
        <v>204519.3</v>
      </c>
      <c r="BJ149" s="56">
        <v>207283.1</v>
      </c>
      <c r="BK149" s="56">
        <v>210046.9</v>
      </c>
      <c r="BL149" s="56">
        <v>212810.7</v>
      </c>
      <c r="BM149" s="56">
        <v>215574.5</v>
      </c>
      <c r="BN149" s="56">
        <v>218338.3</v>
      </c>
      <c r="BO149" s="56">
        <v>221102.1</v>
      </c>
      <c r="BP149" s="56">
        <v>223865.9</v>
      </c>
      <c r="BQ149" s="56">
        <v>226629.7</v>
      </c>
      <c r="BR149" s="56">
        <v>229393.5</v>
      </c>
      <c r="BS149" s="56">
        <v>232157.3</v>
      </c>
      <c r="BT149" s="56">
        <v>234921.1</v>
      </c>
      <c r="BU149" s="56">
        <v>237684.9</v>
      </c>
      <c r="BV149" s="56">
        <v>240448.7</v>
      </c>
      <c r="BW149" s="56">
        <v>243212.5</v>
      </c>
      <c r="BX149" s="56">
        <v>245976.3</v>
      </c>
      <c r="BY149" s="56">
        <v>248740.1</v>
      </c>
      <c r="BZ149" s="56">
        <v>251503.9</v>
      </c>
      <c r="CA149" s="56">
        <v>254267.7</v>
      </c>
      <c r="CB149" s="56">
        <v>257031.5</v>
      </c>
      <c r="CC149" s="56">
        <v>259795.3</v>
      </c>
      <c r="CD149" s="56">
        <v>262559.09999999998</v>
      </c>
      <c r="CE149" s="56">
        <v>265322.90000000002</v>
      </c>
      <c r="CF149" s="56">
        <v>268086.7</v>
      </c>
      <c r="CG149" s="56">
        <v>270850.5</v>
      </c>
      <c r="CH149" s="56">
        <v>273614.3</v>
      </c>
      <c r="CI149" s="56">
        <v>276378.09999999998</v>
      </c>
      <c r="CJ149" s="56">
        <v>279141.90000000002</v>
      </c>
      <c r="CK149" s="56">
        <v>281905.7</v>
      </c>
      <c r="CL149" s="56">
        <v>284669.5</v>
      </c>
      <c r="CM149" s="56">
        <v>287433.3</v>
      </c>
      <c r="CN149" s="56">
        <v>290197.09999999998</v>
      </c>
      <c r="CO149" s="56">
        <v>292960.90000000002</v>
      </c>
      <c r="CP149" s="56">
        <v>295724.7</v>
      </c>
      <c r="CQ149" s="56">
        <v>298488.5</v>
      </c>
      <c r="CR149" s="56">
        <v>301252.3</v>
      </c>
      <c r="CS149" s="56">
        <v>304016.09999999998</v>
      </c>
      <c r="CT149" s="56">
        <v>306779.90000000002</v>
      </c>
      <c r="CU149" s="56">
        <v>309543.7</v>
      </c>
      <c r="CV149" s="56">
        <v>312307.5</v>
      </c>
      <c r="CW149" s="56">
        <v>315071.3</v>
      </c>
      <c r="CX149" s="18"/>
    </row>
    <row r="150" spans="1:102">
      <c r="A150" s="47">
        <v>451212</v>
      </c>
      <c r="B150" s="60" t="s">
        <v>595</v>
      </c>
      <c r="C150" s="32">
        <v>63848.4</v>
      </c>
      <c r="D150" s="9">
        <v>21</v>
      </c>
      <c r="E150" s="49">
        <v>1520.2</v>
      </c>
      <c r="F150" s="50">
        <v>2026.9</v>
      </c>
      <c r="G150" s="56">
        <v>3040.4</v>
      </c>
      <c r="H150" s="56">
        <v>6080.8</v>
      </c>
      <c r="I150" s="56">
        <v>9121.2000000000007</v>
      </c>
      <c r="J150" s="56">
        <v>12161.6</v>
      </c>
      <c r="K150" s="56">
        <v>15202</v>
      </c>
      <c r="L150" s="56">
        <v>18242.400000000001</v>
      </c>
      <c r="M150" s="56">
        <v>21282.799999999999</v>
      </c>
      <c r="N150" s="56">
        <v>24323.200000000001</v>
      </c>
      <c r="O150" s="56">
        <v>27363.599999999999</v>
      </c>
      <c r="P150" s="56">
        <v>30404</v>
      </c>
      <c r="Q150" s="56">
        <v>33444.400000000001</v>
      </c>
      <c r="R150" s="56">
        <v>36484.800000000003</v>
      </c>
      <c r="S150" s="56">
        <v>39525.199999999997</v>
      </c>
      <c r="T150" s="56">
        <v>42565.599999999999</v>
      </c>
      <c r="U150" s="56">
        <v>45606</v>
      </c>
      <c r="V150" s="56">
        <v>48646.400000000001</v>
      </c>
      <c r="W150" s="56">
        <v>51686.8</v>
      </c>
      <c r="X150" s="56">
        <v>54727.199999999997</v>
      </c>
      <c r="Y150" s="56">
        <v>57767.6</v>
      </c>
      <c r="Z150" s="56">
        <v>60808</v>
      </c>
      <c r="AA150" s="56">
        <v>63848.4</v>
      </c>
      <c r="AB150" s="56">
        <v>65368.6</v>
      </c>
      <c r="AC150" s="56">
        <v>66888.800000000003</v>
      </c>
      <c r="AD150" s="56">
        <v>68409</v>
      </c>
      <c r="AE150" s="56">
        <v>69929.2</v>
      </c>
      <c r="AF150" s="56">
        <v>71449.399999999994</v>
      </c>
      <c r="AG150" s="56">
        <v>72969.600000000006</v>
      </c>
      <c r="AH150" s="56">
        <v>74489.8</v>
      </c>
      <c r="AI150" s="56">
        <v>76010</v>
      </c>
      <c r="AJ150" s="56">
        <v>77530.2</v>
      </c>
      <c r="AK150" s="56">
        <v>79050.399999999994</v>
      </c>
      <c r="AL150" s="56">
        <v>80570.600000000006</v>
      </c>
      <c r="AM150" s="56">
        <v>82090.8</v>
      </c>
      <c r="AN150" s="56">
        <v>83611</v>
      </c>
      <c r="AO150" s="56">
        <v>85131.199999999997</v>
      </c>
      <c r="AP150" s="56">
        <v>86651.4</v>
      </c>
      <c r="AQ150" s="56">
        <v>88171.6</v>
      </c>
      <c r="AR150" s="56">
        <v>89691.8</v>
      </c>
      <c r="AS150" s="56">
        <v>91212</v>
      </c>
      <c r="AT150" s="56">
        <v>92732.2</v>
      </c>
      <c r="AU150" s="56">
        <v>94252.4</v>
      </c>
      <c r="AV150" s="56">
        <v>95772.6</v>
      </c>
      <c r="AW150" s="56">
        <v>97292.800000000003</v>
      </c>
      <c r="AX150" s="56">
        <v>98813</v>
      </c>
      <c r="AY150" s="56">
        <v>100333.2</v>
      </c>
      <c r="AZ150" s="56">
        <v>101853.4</v>
      </c>
      <c r="BA150" s="56">
        <v>103373.6</v>
      </c>
      <c r="BB150" s="56">
        <v>104893.8</v>
      </c>
      <c r="BC150" s="56">
        <v>106414</v>
      </c>
      <c r="BD150" s="56">
        <v>107934.2</v>
      </c>
      <c r="BE150" s="56">
        <v>109454.39999999999</v>
      </c>
      <c r="BF150" s="56">
        <v>110974.6</v>
      </c>
      <c r="BG150" s="56">
        <v>112494.8</v>
      </c>
      <c r="BH150" s="56">
        <v>114015</v>
      </c>
      <c r="BI150" s="56">
        <v>115535.2</v>
      </c>
      <c r="BJ150" s="56">
        <v>117055.4</v>
      </c>
      <c r="BK150" s="56">
        <v>118575.6</v>
      </c>
      <c r="BL150" s="56">
        <v>120095.8</v>
      </c>
      <c r="BM150" s="56">
        <v>121616</v>
      </c>
      <c r="BN150" s="56">
        <v>123136.2</v>
      </c>
      <c r="BO150" s="56">
        <v>124656.4</v>
      </c>
      <c r="BP150" s="56">
        <v>126176.6</v>
      </c>
      <c r="BQ150" s="56">
        <v>127696.8</v>
      </c>
      <c r="BR150" s="56">
        <v>129217</v>
      </c>
      <c r="BS150" s="56">
        <v>130737.2</v>
      </c>
      <c r="BT150" s="56">
        <v>132257.4</v>
      </c>
      <c r="BU150" s="56">
        <v>133777.60000000001</v>
      </c>
      <c r="BV150" s="56">
        <v>135297.79999999999</v>
      </c>
      <c r="BW150" s="56">
        <v>136818</v>
      </c>
      <c r="BX150" s="56">
        <v>138338.20000000001</v>
      </c>
      <c r="BY150" s="56">
        <v>139858.4</v>
      </c>
      <c r="BZ150" s="56">
        <v>141378.6</v>
      </c>
      <c r="CA150" s="56">
        <v>142898.79999999999</v>
      </c>
      <c r="CB150" s="56">
        <v>144419</v>
      </c>
      <c r="CC150" s="56">
        <v>145939.20000000001</v>
      </c>
      <c r="CD150" s="56">
        <v>147459.4</v>
      </c>
      <c r="CE150" s="56">
        <v>148979.6</v>
      </c>
      <c r="CF150" s="56">
        <v>150499.79999999999</v>
      </c>
      <c r="CG150" s="56">
        <v>152020</v>
      </c>
      <c r="CH150" s="56">
        <v>153540.20000000001</v>
      </c>
      <c r="CI150" s="56">
        <v>155060.4</v>
      </c>
      <c r="CJ150" s="56">
        <v>156580.6</v>
      </c>
      <c r="CK150" s="56">
        <v>158100.79999999999</v>
      </c>
      <c r="CL150" s="56">
        <v>159621</v>
      </c>
      <c r="CM150" s="56">
        <v>161141.20000000001</v>
      </c>
      <c r="CN150" s="56">
        <v>162661.4</v>
      </c>
      <c r="CO150" s="56">
        <v>164181.6</v>
      </c>
      <c r="CP150" s="56">
        <v>165701.79999999999</v>
      </c>
      <c r="CQ150" s="56">
        <v>167222</v>
      </c>
      <c r="CR150" s="56">
        <v>168742.2</v>
      </c>
      <c r="CS150" s="56">
        <v>170262.39999999999</v>
      </c>
      <c r="CT150" s="56">
        <v>171782.6</v>
      </c>
      <c r="CU150" s="56">
        <v>173302.8</v>
      </c>
      <c r="CV150" s="56">
        <v>174823</v>
      </c>
      <c r="CW150" s="56">
        <v>176343.2</v>
      </c>
      <c r="CX150" s="18"/>
    </row>
    <row r="151" spans="1:102" ht="24">
      <c r="A151" s="47">
        <v>451213</v>
      </c>
      <c r="B151" s="60" t="s">
        <v>596</v>
      </c>
      <c r="C151" s="32">
        <v>58545.599999999999</v>
      </c>
      <c r="D151" s="9">
        <v>12</v>
      </c>
      <c r="E151" s="49">
        <v>2439.4</v>
      </c>
      <c r="F151" s="50">
        <v>3252.5</v>
      </c>
      <c r="G151" s="56">
        <v>4878.8</v>
      </c>
      <c r="H151" s="56">
        <v>9757.6</v>
      </c>
      <c r="I151" s="56">
        <v>14636.4</v>
      </c>
      <c r="J151" s="56">
        <v>19515.2</v>
      </c>
      <c r="K151" s="56">
        <v>24394</v>
      </c>
      <c r="L151" s="56">
        <v>29272.799999999999</v>
      </c>
      <c r="M151" s="56">
        <v>34151.599999999999</v>
      </c>
      <c r="N151" s="56">
        <v>39030.400000000001</v>
      </c>
      <c r="O151" s="56">
        <v>43909.2</v>
      </c>
      <c r="P151" s="56">
        <v>48788</v>
      </c>
      <c r="Q151" s="56">
        <v>53666.8</v>
      </c>
      <c r="R151" s="56">
        <v>58545.599999999999</v>
      </c>
      <c r="S151" s="56">
        <v>60985</v>
      </c>
      <c r="T151" s="56">
        <v>63424.4</v>
      </c>
      <c r="U151" s="56">
        <v>65863.8</v>
      </c>
      <c r="V151" s="56">
        <v>68303.199999999997</v>
      </c>
      <c r="W151" s="56">
        <v>70742.600000000006</v>
      </c>
      <c r="X151" s="56">
        <v>73182</v>
      </c>
      <c r="Y151" s="56">
        <v>75621.399999999994</v>
      </c>
      <c r="Z151" s="56">
        <v>78060.800000000003</v>
      </c>
      <c r="AA151" s="56">
        <v>80500.2</v>
      </c>
      <c r="AB151" s="56">
        <v>82939.600000000006</v>
      </c>
      <c r="AC151" s="56">
        <v>85379</v>
      </c>
      <c r="AD151" s="56">
        <v>87818.4</v>
      </c>
      <c r="AE151" s="56">
        <v>90257.8</v>
      </c>
      <c r="AF151" s="56">
        <v>92697.2</v>
      </c>
      <c r="AG151" s="56">
        <v>95136.6</v>
      </c>
      <c r="AH151" s="56">
        <v>97576</v>
      </c>
      <c r="AI151" s="56">
        <v>100015.4</v>
      </c>
      <c r="AJ151" s="56">
        <v>102454.8</v>
      </c>
      <c r="AK151" s="56">
        <v>104894.2</v>
      </c>
      <c r="AL151" s="56">
        <v>107333.6</v>
      </c>
      <c r="AM151" s="56">
        <v>109773</v>
      </c>
      <c r="AN151" s="56">
        <v>112212.4</v>
      </c>
      <c r="AO151" s="56">
        <v>114651.8</v>
      </c>
      <c r="AP151" s="56">
        <v>117091.2</v>
      </c>
      <c r="AQ151" s="56">
        <v>119530.6</v>
      </c>
      <c r="AR151" s="56">
        <v>121970</v>
      </c>
      <c r="AS151" s="56">
        <v>124409.4</v>
      </c>
      <c r="AT151" s="56">
        <v>126848.8</v>
      </c>
      <c r="AU151" s="56">
        <v>129288.2</v>
      </c>
      <c r="AV151" s="56">
        <v>131727.6</v>
      </c>
      <c r="AW151" s="56">
        <v>134167</v>
      </c>
      <c r="AX151" s="56">
        <v>136606.39999999999</v>
      </c>
      <c r="AY151" s="56">
        <v>139045.79999999999</v>
      </c>
      <c r="AZ151" s="56">
        <v>141485.20000000001</v>
      </c>
      <c r="BA151" s="56">
        <v>143924.6</v>
      </c>
      <c r="BB151" s="56">
        <v>146364</v>
      </c>
      <c r="BC151" s="56">
        <v>148803.4</v>
      </c>
      <c r="BD151" s="56">
        <v>151242.79999999999</v>
      </c>
      <c r="BE151" s="56">
        <v>153682.20000000001</v>
      </c>
      <c r="BF151" s="56">
        <v>156121.60000000001</v>
      </c>
      <c r="BG151" s="56">
        <v>158561</v>
      </c>
      <c r="BH151" s="56">
        <v>161000.4</v>
      </c>
      <c r="BI151" s="56">
        <v>163439.79999999999</v>
      </c>
      <c r="BJ151" s="56">
        <v>165879.20000000001</v>
      </c>
      <c r="BK151" s="56">
        <v>168318.6</v>
      </c>
      <c r="BL151" s="56">
        <v>170758</v>
      </c>
      <c r="BM151" s="56">
        <v>173197.4</v>
      </c>
      <c r="BN151" s="56">
        <v>175636.8</v>
      </c>
      <c r="BO151" s="56">
        <v>178076.2</v>
      </c>
      <c r="BP151" s="56">
        <v>180515.6</v>
      </c>
      <c r="BQ151" s="56">
        <v>182955</v>
      </c>
      <c r="BR151" s="56">
        <v>185394.4</v>
      </c>
      <c r="BS151" s="56">
        <v>187833.8</v>
      </c>
      <c r="BT151" s="56">
        <v>190273.2</v>
      </c>
      <c r="BU151" s="56">
        <v>192712.6</v>
      </c>
      <c r="BV151" s="56">
        <v>195152</v>
      </c>
      <c r="BW151" s="56">
        <v>197591.4</v>
      </c>
      <c r="BX151" s="56">
        <v>200030.8</v>
      </c>
      <c r="BY151" s="56">
        <v>202470.2</v>
      </c>
      <c r="BZ151" s="56">
        <v>204909.6</v>
      </c>
      <c r="CA151" s="56">
        <v>207349</v>
      </c>
      <c r="CB151" s="56">
        <v>209788.4</v>
      </c>
      <c r="CC151" s="56">
        <v>212227.8</v>
      </c>
      <c r="CD151" s="56">
        <v>214667.2</v>
      </c>
      <c r="CE151" s="56">
        <v>217106.6</v>
      </c>
      <c r="CF151" s="56">
        <v>219546</v>
      </c>
      <c r="CG151" s="56">
        <v>221985.4</v>
      </c>
      <c r="CH151" s="56">
        <v>224424.8</v>
      </c>
      <c r="CI151" s="56">
        <v>226864.2</v>
      </c>
      <c r="CJ151" s="56">
        <v>229303.6</v>
      </c>
      <c r="CK151" s="56">
        <v>231743</v>
      </c>
      <c r="CL151" s="56">
        <v>234182.39999999999</v>
      </c>
      <c r="CM151" s="56">
        <v>236621.8</v>
      </c>
      <c r="CN151" s="56">
        <v>239061.2</v>
      </c>
      <c r="CO151" s="56">
        <v>241500.6</v>
      </c>
      <c r="CP151" s="56">
        <v>243940</v>
      </c>
      <c r="CQ151" s="56">
        <v>246379.4</v>
      </c>
      <c r="CR151" s="56">
        <v>248818.8</v>
      </c>
      <c r="CS151" s="56">
        <v>251258.2</v>
      </c>
      <c r="CT151" s="56">
        <v>253697.6</v>
      </c>
      <c r="CU151" s="56">
        <v>256137</v>
      </c>
      <c r="CV151" s="56">
        <v>258576.4</v>
      </c>
      <c r="CW151" s="56">
        <v>261015.8</v>
      </c>
      <c r="CX151" s="18"/>
    </row>
    <row r="152" spans="1:102" ht="24">
      <c r="A152" s="47">
        <v>451214</v>
      </c>
      <c r="B152" s="60" t="s">
        <v>597</v>
      </c>
      <c r="C152" s="32">
        <v>67995.199999999997</v>
      </c>
      <c r="D152" s="9">
        <v>14</v>
      </c>
      <c r="E152" s="49">
        <v>2428.4</v>
      </c>
      <c r="F152" s="50">
        <v>3237.9</v>
      </c>
      <c r="G152" s="56">
        <v>4856.8</v>
      </c>
      <c r="H152" s="56">
        <v>9713.6</v>
      </c>
      <c r="I152" s="56">
        <v>14570.4</v>
      </c>
      <c r="J152" s="56">
        <v>19427.2</v>
      </c>
      <c r="K152" s="56">
        <v>24284</v>
      </c>
      <c r="L152" s="56">
        <v>29140.799999999999</v>
      </c>
      <c r="M152" s="56">
        <v>33997.599999999999</v>
      </c>
      <c r="N152" s="56">
        <v>38854.400000000001</v>
      </c>
      <c r="O152" s="56">
        <v>43711.199999999997</v>
      </c>
      <c r="P152" s="56">
        <v>48568</v>
      </c>
      <c r="Q152" s="56">
        <v>53424.800000000003</v>
      </c>
      <c r="R152" s="56">
        <v>58281.599999999999</v>
      </c>
      <c r="S152" s="56">
        <v>63138.400000000001</v>
      </c>
      <c r="T152" s="56">
        <v>67995.199999999997</v>
      </c>
      <c r="U152" s="56">
        <v>70423.600000000006</v>
      </c>
      <c r="V152" s="56">
        <v>72852</v>
      </c>
      <c r="W152" s="56">
        <v>75280.399999999994</v>
      </c>
      <c r="X152" s="56">
        <v>77708.800000000003</v>
      </c>
      <c r="Y152" s="56">
        <v>80137.2</v>
      </c>
      <c r="Z152" s="56">
        <v>82565.600000000006</v>
      </c>
      <c r="AA152" s="56">
        <v>84994</v>
      </c>
      <c r="AB152" s="56">
        <v>87422.399999999994</v>
      </c>
      <c r="AC152" s="56">
        <v>89850.8</v>
      </c>
      <c r="AD152" s="56">
        <v>92279.2</v>
      </c>
      <c r="AE152" s="56">
        <v>94707.6</v>
      </c>
      <c r="AF152" s="56">
        <v>97136</v>
      </c>
      <c r="AG152" s="56">
        <v>99564.4</v>
      </c>
      <c r="AH152" s="56">
        <v>101992.8</v>
      </c>
      <c r="AI152" s="56">
        <v>104421.2</v>
      </c>
      <c r="AJ152" s="56">
        <v>106849.60000000001</v>
      </c>
      <c r="AK152" s="56">
        <v>109278</v>
      </c>
      <c r="AL152" s="56">
        <v>111706.4</v>
      </c>
      <c r="AM152" s="56">
        <v>114134.8</v>
      </c>
      <c r="AN152" s="56">
        <v>116563.2</v>
      </c>
      <c r="AO152" s="56">
        <v>118991.6</v>
      </c>
      <c r="AP152" s="56">
        <v>121420</v>
      </c>
      <c r="AQ152" s="56">
        <v>123848.4</v>
      </c>
      <c r="AR152" s="56">
        <v>126276.8</v>
      </c>
      <c r="AS152" s="56">
        <v>128705.2</v>
      </c>
      <c r="AT152" s="56">
        <v>131133.6</v>
      </c>
      <c r="AU152" s="56">
        <v>133562</v>
      </c>
      <c r="AV152" s="56">
        <v>135990.39999999999</v>
      </c>
      <c r="AW152" s="56">
        <v>138418.79999999999</v>
      </c>
      <c r="AX152" s="56">
        <v>140847.20000000001</v>
      </c>
      <c r="AY152" s="56">
        <v>143275.6</v>
      </c>
      <c r="AZ152" s="56">
        <v>145704</v>
      </c>
      <c r="BA152" s="56">
        <v>148132.4</v>
      </c>
      <c r="BB152" s="56">
        <v>150560.79999999999</v>
      </c>
      <c r="BC152" s="56">
        <v>152989.20000000001</v>
      </c>
      <c r="BD152" s="56">
        <v>155417.60000000001</v>
      </c>
      <c r="BE152" s="56">
        <v>157846</v>
      </c>
      <c r="BF152" s="56">
        <v>160274.4</v>
      </c>
      <c r="BG152" s="56">
        <v>162702.79999999999</v>
      </c>
      <c r="BH152" s="56">
        <v>165131.20000000001</v>
      </c>
      <c r="BI152" s="56">
        <v>167559.6</v>
      </c>
      <c r="BJ152" s="56">
        <v>169988</v>
      </c>
      <c r="BK152" s="56">
        <v>172416.4</v>
      </c>
      <c r="BL152" s="56">
        <v>174844.79999999999</v>
      </c>
      <c r="BM152" s="56">
        <v>177273.2</v>
      </c>
      <c r="BN152" s="56">
        <v>179701.6</v>
      </c>
      <c r="BO152" s="56">
        <v>182130</v>
      </c>
      <c r="BP152" s="56">
        <v>184558.4</v>
      </c>
      <c r="BQ152" s="56">
        <v>186986.8</v>
      </c>
      <c r="BR152" s="56">
        <v>189415.2</v>
      </c>
      <c r="BS152" s="56">
        <v>191843.6</v>
      </c>
      <c r="BT152" s="56">
        <v>194272</v>
      </c>
      <c r="BU152" s="56">
        <v>196700.4</v>
      </c>
      <c r="BV152" s="56">
        <v>199128.8</v>
      </c>
      <c r="BW152" s="56">
        <v>201557.2</v>
      </c>
      <c r="BX152" s="56">
        <v>203985.6</v>
      </c>
      <c r="BY152" s="56">
        <v>206414</v>
      </c>
      <c r="BZ152" s="56">
        <v>208842.4</v>
      </c>
      <c r="CA152" s="56">
        <v>211270.8</v>
      </c>
      <c r="CB152" s="56">
        <v>213699.20000000001</v>
      </c>
      <c r="CC152" s="56">
        <v>216127.6</v>
      </c>
      <c r="CD152" s="56">
        <v>218556</v>
      </c>
      <c r="CE152" s="56">
        <v>220984.4</v>
      </c>
      <c r="CF152" s="56">
        <v>223412.8</v>
      </c>
      <c r="CG152" s="56">
        <v>225841.2</v>
      </c>
      <c r="CH152" s="56">
        <v>228269.6</v>
      </c>
      <c r="CI152" s="56">
        <v>230698</v>
      </c>
      <c r="CJ152" s="56">
        <v>233126.39999999999</v>
      </c>
      <c r="CK152" s="56">
        <v>235554.8</v>
      </c>
      <c r="CL152" s="56">
        <v>237983.2</v>
      </c>
      <c r="CM152" s="56">
        <v>240411.6</v>
      </c>
      <c r="CN152" s="56">
        <v>242840</v>
      </c>
      <c r="CO152" s="56">
        <v>245268.4</v>
      </c>
      <c r="CP152" s="56">
        <v>247696.8</v>
      </c>
      <c r="CQ152" s="56">
        <v>250125.2</v>
      </c>
      <c r="CR152" s="56">
        <v>252553.60000000001</v>
      </c>
      <c r="CS152" s="56">
        <v>254982</v>
      </c>
      <c r="CT152" s="56">
        <v>257410.4</v>
      </c>
      <c r="CU152" s="56">
        <v>259838.8</v>
      </c>
      <c r="CV152" s="56">
        <v>262267.2</v>
      </c>
      <c r="CW152" s="56">
        <v>264695.59999999998</v>
      </c>
      <c r="CX152" s="18"/>
    </row>
    <row r="153" spans="1:102" ht="24">
      <c r="A153" s="47">
        <v>451300</v>
      </c>
      <c r="B153" s="48" t="s">
        <v>547</v>
      </c>
      <c r="C153" s="32">
        <v>66209.600000000006</v>
      </c>
      <c r="D153" s="9">
        <v>16</v>
      </c>
      <c r="E153" s="49">
        <v>2069.1</v>
      </c>
      <c r="F153" s="50">
        <v>2758.7</v>
      </c>
      <c r="G153" s="56">
        <v>4138.1000000000004</v>
      </c>
      <c r="H153" s="56">
        <v>8276.2000000000007</v>
      </c>
      <c r="I153" s="56">
        <v>12414.3</v>
      </c>
      <c r="J153" s="56">
        <v>16552.400000000001</v>
      </c>
      <c r="K153" s="56">
        <v>20690.5</v>
      </c>
      <c r="L153" s="56">
        <v>24828.6</v>
      </c>
      <c r="M153" s="56">
        <v>28966.7</v>
      </c>
      <c r="N153" s="56">
        <v>33104.800000000003</v>
      </c>
      <c r="O153" s="56">
        <v>37242.9</v>
      </c>
      <c r="P153" s="56">
        <v>41381</v>
      </c>
      <c r="Q153" s="56">
        <v>45519.1</v>
      </c>
      <c r="R153" s="56">
        <v>49657.2</v>
      </c>
      <c r="S153" s="56">
        <v>53795.3</v>
      </c>
      <c r="T153" s="56">
        <v>57933.4</v>
      </c>
      <c r="U153" s="56">
        <v>62071.5</v>
      </c>
      <c r="V153" s="56">
        <v>66209.600000000006</v>
      </c>
      <c r="W153" s="56">
        <v>68278.7</v>
      </c>
      <c r="X153" s="56">
        <v>70347.8</v>
      </c>
      <c r="Y153" s="56">
        <v>72416.899999999994</v>
      </c>
      <c r="Z153" s="56">
        <v>74486</v>
      </c>
      <c r="AA153" s="56">
        <v>76555.100000000006</v>
      </c>
      <c r="AB153" s="56">
        <v>78624.2</v>
      </c>
      <c r="AC153" s="56">
        <v>80693.3</v>
      </c>
      <c r="AD153" s="56">
        <v>82762.399999999994</v>
      </c>
      <c r="AE153" s="56">
        <v>84831.5</v>
      </c>
      <c r="AF153" s="56">
        <v>86900.6</v>
      </c>
      <c r="AG153" s="56">
        <v>88969.7</v>
      </c>
      <c r="AH153" s="56">
        <v>91038.8</v>
      </c>
      <c r="AI153" s="56">
        <v>93107.9</v>
      </c>
      <c r="AJ153" s="56">
        <v>95177</v>
      </c>
      <c r="AK153" s="56">
        <v>97246.1</v>
      </c>
      <c r="AL153" s="56">
        <v>99315.199999999997</v>
      </c>
      <c r="AM153" s="56">
        <v>101384.3</v>
      </c>
      <c r="AN153" s="56">
        <v>103453.4</v>
      </c>
      <c r="AO153" s="56">
        <v>105522.5</v>
      </c>
      <c r="AP153" s="56">
        <v>107591.6</v>
      </c>
      <c r="AQ153" s="56">
        <v>109660.7</v>
      </c>
      <c r="AR153" s="56">
        <v>111729.8</v>
      </c>
      <c r="AS153" s="56">
        <v>113798.9</v>
      </c>
      <c r="AT153" s="56">
        <v>115868</v>
      </c>
      <c r="AU153" s="56">
        <v>117937.1</v>
      </c>
      <c r="AV153" s="56">
        <v>120006.2</v>
      </c>
      <c r="AW153" s="56">
        <v>122075.3</v>
      </c>
      <c r="AX153" s="56">
        <v>124144.4</v>
      </c>
      <c r="AY153" s="56">
        <v>126213.5</v>
      </c>
      <c r="AZ153" s="56">
        <v>128282.6</v>
      </c>
      <c r="BA153" s="56">
        <v>130351.7</v>
      </c>
      <c r="BB153" s="56">
        <v>132420.79999999999</v>
      </c>
      <c r="BC153" s="56">
        <v>134489.9</v>
      </c>
      <c r="BD153" s="56">
        <v>136559</v>
      </c>
      <c r="BE153" s="56">
        <v>138628.1</v>
      </c>
      <c r="BF153" s="56">
        <v>140697.20000000001</v>
      </c>
      <c r="BG153" s="56">
        <v>142766.29999999999</v>
      </c>
      <c r="BH153" s="56">
        <v>144835.4</v>
      </c>
      <c r="BI153" s="56">
        <v>146904.5</v>
      </c>
      <c r="BJ153" s="56">
        <v>148973.6</v>
      </c>
      <c r="BK153" s="56">
        <v>151042.70000000001</v>
      </c>
      <c r="BL153" s="56">
        <v>153111.79999999999</v>
      </c>
      <c r="BM153" s="56">
        <v>155180.9</v>
      </c>
      <c r="BN153" s="56">
        <v>157250</v>
      </c>
      <c r="BO153" s="56">
        <v>159319.1</v>
      </c>
      <c r="BP153" s="56">
        <v>161388.20000000001</v>
      </c>
      <c r="BQ153" s="56">
        <v>163457.29999999999</v>
      </c>
      <c r="BR153" s="56">
        <v>165526.39999999999</v>
      </c>
      <c r="BS153" s="56">
        <v>167595.5</v>
      </c>
      <c r="BT153" s="56">
        <v>169664.6</v>
      </c>
      <c r="BU153" s="56">
        <v>171733.7</v>
      </c>
      <c r="BV153" s="56">
        <v>173802.8</v>
      </c>
      <c r="BW153" s="56">
        <v>175871.9</v>
      </c>
      <c r="BX153" s="56">
        <v>177941</v>
      </c>
      <c r="BY153" s="56">
        <v>180010.1</v>
      </c>
      <c r="BZ153" s="56">
        <v>182079.2</v>
      </c>
      <c r="CA153" s="56">
        <v>184148.3</v>
      </c>
      <c r="CB153" s="56">
        <v>186217.4</v>
      </c>
      <c r="CC153" s="56">
        <v>188286.5</v>
      </c>
      <c r="CD153" s="56">
        <v>190355.6</v>
      </c>
      <c r="CE153" s="56">
        <v>192424.7</v>
      </c>
      <c r="CF153" s="56">
        <v>194493.8</v>
      </c>
      <c r="CG153" s="56">
        <v>196562.9</v>
      </c>
      <c r="CH153" s="56">
        <v>198632</v>
      </c>
      <c r="CI153" s="56">
        <v>200701.1</v>
      </c>
      <c r="CJ153" s="56">
        <v>202770.2</v>
      </c>
      <c r="CK153" s="56">
        <v>204839.3</v>
      </c>
      <c r="CL153" s="56">
        <v>206908.4</v>
      </c>
      <c r="CM153" s="56">
        <v>208977.5</v>
      </c>
      <c r="CN153" s="56">
        <v>211046.6</v>
      </c>
      <c r="CO153" s="56">
        <v>213115.7</v>
      </c>
      <c r="CP153" s="56">
        <v>215184.8</v>
      </c>
      <c r="CQ153" s="56">
        <v>217253.9</v>
      </c>
      <c r="CR153" s="56">
        <v>219323</v>
      </c>
      <c r="CS153" s="56">
        <v>221392.1</v>
      </c>
      <c r="CT153" s="56">
        <v>223461.2</v>
      </c>
      <c r="CU153" s="56">
        <v>225530.3</v>
      </c>
      <c r="CV153" s="56">
        <v>227599.4</v>
      </c>
      <c r="CW153" s="56">
        <v>229668.5</v>
      </c>
      <c r="CX153" s="18"/>
    </row>
    <row r="154" spans="1:102">
      <c r="A154" s="47">
        <v>461610</v>
      </c>
      <c r="B154" s="48" t="s">
        <v>714</v>
      </c>
      <c r="C154" s="32">
        <v>38684.400000000001</v>
      </c>
      <c r="D154" s="9">
        <v>4</v>
      </c>
      <c r="E154" s="49">
        <v>4835.6000000000004</v>
      </c>
      <c r="F154" s="50">
        <v>6447.4</v>
      </c>
      <c r="G154" s="56">
        <v>9671.1</v>
      </c>
      <c r="H154" s="56">
        <v>19342.2</v>
      </c>
      <c r="I154" s="56">
        <v>29013.3</v>
      </c>
      <c r="J154" s="56">
        <v>38684.400000000001</v>
      </c>
      <c r="K154" s="56">
        <v>43520</v>
      </c>
      <c r="L154" s="56">
        <v>48355.6</v>
      </c>
      <c r="M154" s="56">
        <v>53191.199999999997</v>
      </c>
      <c r="N154" s="56">
        <v>58026.8</v>
      </c>
      <c r="O154" s="56">
        <v>62862.400000000001</v>
      </c>
      <c r="P154" s="56">
        <v>67698</v>
      </c>
      <c r="Q154" s="56">
        <v>72533.600000000006</v>
      </c>
      <c r="R154" s="56">
        <v>77369.2</v>
      </c>
      <c r="S154" s="56">
        <v>82204.800000000003</v>
      </c>
      <c r="T154" s="56">
        <v>87040.4</v>
      </c>
      <c r="U154" s="56">
        <v>91876</v>
      </c>
      <c r="V154" s="56">
        <v>96711.6</v>
      </c>
      <c r="W154" s="56">
        <v>101547.2</v>
      </c>
      <c r="X154" s="56">
        <v>106382.8</v>
      </c>
      <c r="Y154" s="56">
        <v>111218.4</v>
      </c>
      <c r="Z154" s="56">
        <v>116054</v>
      </c>
      <c r="AA154" s="56">
        <v>120889.60000000001</v>
      </c>
      <c r="AB154" s="56">
        <v>125725.2</v>
      </c>
      <c r="AC154" s="56">
        <v>130560.8</v>
      </c>
      <c r="AD154" s="56">
        <v>135396.4</v>
      </c>
      <c r="AE154" s="56">
        <v>140232</v>
      </c>
      <c r="AF154" s="56">
        <v>145067.6</v>
      </c>
      <c r="AG154" s="56">
        <v>149903.20000000001</v>
      </c>
      <c r="AH154" s="56">
        <v>154738.79999999999</v>
      </c>
      <c r="AI154" s="56">
        <v>159574.39999999999</v>
      </c>
      <c r="AJ154" s="56">
        <v>164410</v>
      </c>
      <c r="AK154" s="56">
        <v>169245.6</v>
      </c>
      <c r="AL154" s="56">
        <v>174081.2</v>
      </c>
      <c r="AM154" s="56">
        <v>178916.8</v>
      </c>
      <c r="AN154" s="56">
        <v>183752.4</v>
      </c>
      <c r="AO154" s="56">
        <v>188588</v>
      </c>
      <c r="AP154" s="56">
        <v>193423.6</v>
      </c>
      <c r="AQ154" s="56">
        <v>198259.20000000001</v>
      </c>
      <c r="AR154" s="56">
        <v>203094.8</v>
      </c>
      <c r="AS154" s="56">
        <v>207930.4</v>
      </c>
      <c r="AT154" s="56">
        <v>212766</v>
      </c>
      <c r="AU154" s="56">
        <v>217601.6</v>
      </c>
      <c r="AV154" s="56">
        <v>222437.2</v>
      </c>
      <c r="AW154" s="56">
        <v>227272.8</v>
      </c>
      <c r="AX154" s="56">
        <v>232108.4</v>
      </c>
      <c r="AY154" s="56">
        <v>236944</v>
      </c>
      <c r="AZ154" s="56">
        <v>241779.6</v>
      </c>
      <c r="BA154" s="56">
        <v>246615.2</v>
      </c>
      <c r="BB154" s="56">
        <v>251450.8</v>
      </c>
      <c r="BC154" s="56">
        <v>256286.4</v>
      </c>
      <c r="BD154" s="56">
        <v>261122</v>
      </c>
      <c r="BE154" s="56">
        <v>265957.59999999998</v>
      </c>
      <c r="BF154" s="56">
        <v>270793.2</v>
      </c>
      <c r="BG154" s="56">
        <v>275628.79999999999</v>
      </c>
      <c r="BH154" s="56">
        <v>280464.40000000002</v>
      </c>
      <c r="BI154" s="56">
        <v>285300</v>
      </c>
      <c r="BJ154" s="56">
        <v>290135.59999999998</v>
      </c>
      <c r="BK154" s="56">
        <v>294971.2</v>
      </c>
      <c r="BL154" s="56">
        <v>299806.8</v>
      </c>
      <c r="BM154" s="56">
        <v>304642.40000000002</v>
      </c>
      <c r="BN154" s="56">
        <v>309478</v>
      </c>
      <c r="BO154" s="56">
        <v>314313.59999999998</v>
      </c>
      <c r="BP154" s="56">
        <v>319149.2</v>
      </c>
      <c r="BQ154" s="56">
        <v>323984.8</v>
      </c>
      <c r="BR154" s="56">
        <v>328820.40000000002</v>
      </c>
      <c r="BS154" s="56">
        <v>333656</v>
      </c>
      <c r="BT154" s="56">
        <v>338491.6</v>
      </c>
      <c r="BU154" s="56">
        <v>343327.2</v>
      </c>
      <c r="BV154" s="56">
        <v>348162.8</v>
      </c>
      <c r="BW154" s="56">
        <v>352998.40000000002</v>
      </c>
      <c r="BX154" s="56">
        <v>357834</v>
      </c>
      <c r="BY154" s="56">
        <v>362669.6</v>
      </c>
      <c r="BZ154" s="56">
        <v>367505.2</v>
      </c>
      <c r="CA154" s="56">
        <v>372340.8</v>
      </c>
      <c r="CB154" s="56">
        <v>377176.4</v>
      </c>
      <c r="CC154" s="56">
        <v>382012</v>
      </c>
      <c r="CD154" s="56">
        <v>386847.6</v>
      </c>
      <c r="CE154" s="56">
        <v>391683.2</v>
      </c>
      <c r="CF154" s="56">
        <v>396518.8</v>
      </c>
      <c r="CG154" s="56">
        <v>401354.4</v>
      </c>
      <c r="CH154" s="56">
        <v>406190</v>
      </c>
      <c r="CI154" s="56">
        <v>411025.6</v>
      </c>
      <c r="CJ154" s="56">
        <v>415861.2</v>
      </c>
      <c r="CK154" s="56">
        <v>420696.8</v>
      </c>
      <c r="CL154" s="56">
        <v>425532.4</v>
      </c>
      <c r="CM154" s="56">
        <v>430368</v>
      </c>
      <c r="CN154" s="56">
        <v>435203.6</v>
      </c>
      <c r="CO154" s="56">
        <v>440039.2</v>
      </c>
      <c r="CP154" s="56">
        <v>444874.8</v>
      </c>
      <c r="CQ154" s="56">
        <v>449710.4</v>
      </c>
      <c r="CR154" s="56">
        <v>454546</v>
      </c>
      <c r="CS154" s="56">
        <v>459381.6</v>
      </c>
      <c r="CT154" s="56">
        <v>464217.2</v>
      </c>
      <c r="CU154" s="56">
        <v>469052.8</v>
      </c>
      <c r="CV154" s="56">
        <v>473888.4</v>
      </c>
      <c r="CW154" s="56">
        <v>478724</v>
      </c>
      <c r="CX154" s="18"/>
    </row>
    <row r="155" spans="1:102">
      <c r="A155" s="47">
        <v>461620</v>
      </c>
      <c r="B155" s="48" t="s">
        <v>556</v>
      </c>
      <c r="C155" s="32">
        <v>67806.2</v>
      </c>
      <c r="D155" s="13">
        <v>14</v>
      </c>
      <c r="E155" s="49">
        <v>2421.6999999999998</v>
      </c>
      <c r="F155" s="50">
        <v>3228.9</v>
      </c>
      <c r="G155" s="56">
        <v>4843.3</v>
      </c>
      <c r="H155" s="56">
        <v>9686.6</v>
      </c>
      <c r="I155" s="56">
        <v>14529.9</v>
      </c>
      <c r="J155" s="56">
        <v>19373.2</v>
      </c>
      <c r="K155" s="56">
        <v>24216.5</v>
      </c>
      <c r="L155" s="56">
        <v>29059.8</v>
      </c>
      <c r="M155" s="56">
        <v>33903.1</v>
      </c>
      <c r="N155" s="56">
        <v>38746.400000000001</v>
      </c>
      <c r="O155" s="56">
        <v>43589.7</v>
      </c>
      <c r="P155" s="56">
        <v>48433</v>
      </c>
      <c r="Q155" s="56">
        <v>53276.3</v>
      </c>
      <c r="R155" s="56">
        <v>58119.6</v>
      </c>
      <c r="S155" s="56">
        <v>62962.9</v>
      </c>
      <c r="T155" s="56">
        <v>67806.2</v>
      </c>
      <c r="U155" s="56">
        <v>70227.899999999994</v>
      </c>
      <c r="V155" s="56">
        <v>72649.600000000006</v>
      </c>
      <c r="W155" s="56">
        <v>75071.3</v>
      </c>
      <c r="X155" s="56">
        <v>77493</v>
      </c>
      <c r="Y155" s="56">
        <v>79914.7</v>
      </c>
      <c r="Z155" s="56">
        <v>82336.399999999994</v>
      </c>
      <c r="AA155" s="56">
        <v>84758.1</v>
      </c>
      <c r="AB155" s="56">
        <v>87179.8</v>
      </c>
      <c r="AC155" s="56">
        <v>89601.5</v>
      </c>
      <c r="AD155" s="56">
        <v>92023.2</v>
      </c>
      <c r="AE155" s="56">
        <v>94444.9</v>
      </c>
      <c r="AF155" s="56">
        <v>96866.6</v>
      </c>
      <c r="AG155" s="56">
        <v>99288.3</v>
      </c>
      <c r="AH155" s="56">
        <v>101710</v>
      </c>
      <c r="AI155" s="56">
        <v>104131.7</v>
      </c>
      <c r="AJ155" s="56">
        <v>106553.4</v>
      </c>
      <c r="AK155" s="56">
        <v>108975.1</v>
      </c>
      <c r="AL155" s="56">
        <v>111396.8</v>
      </c>
      <c r="AM155" s="56">
        <v>113818.5</v>
      </c>
      <c r="AN155" s="56">
        <v>116240.2</v>
      </c>
      <c r="AO155" s="56">
        <v>118661.9</v>
      </c>
      <c r="AP155" s="56">
        <v>121083.6</v>
      </c>
      <c r="AQ155" s="56">
        <v>123505.3</v>
      </c>
      <c r="AR155" s="56">
        <v>125927</v>
      </c>
      <c r="AS155" s="56">
        <v>128348.7</v>
      </c>
      <c r="AT155" s="56">
        <v>130770.4</v>
      </c>
      <c r="AU155" s="56">
        <v>133192.1</v>
      </c>
      <c r="AV155" s="56">
        <v>135613.79999999999</v>
      </c>
      <c r="AW155" s="56">
        <v>138035.5</v>
      </c>
      <c r="AX155" s="56">
        <v>140457.20000000001</v>
      </c>
      <c r="AY155" s="56">
        <v>142878.9</v>
      </c>
      <c r="AZ155" s="56">
        <v>145300.6</v>
      </c>
      <c r="BA155" s="56">
        <v>147722.29999999999</v>
      </c>
      <c r="BB155" s="56">
        <v>150144</v>
      </c>
      <c r="BC155" s="56">
        <v>152565.70000000001</v>
      </c>
      <c r="BD155" s="56">
        <v>154987.4</v>
      </c>
      <c r="BE155" s="56">
        <v>157409.1</v>
      </c>
      <c r="BF155" s="56">
        <v>159830.79999999999</v>
      </c>
      <c r="BG155" s="56">
        <v>162252.5</v>
      </c>
      <c r="BH155" s="56">
        <v>164674.20000000001</v>
      </c>
      <c r="BI155" s="56">
        <v>167095.9</v>
      </c>
      <c r="BJ155" s="56">
        <v>169517.6</v>
      </c>
      <c r="BK155" s="56">
        <v>171939.3</v>
      </c>
      <c r="BL155" s="56">
        <v>174361</v>
      </c>
      <c r="BM155" s="56">
        <v>176782.7</v>
      </c>
      <c r="BN155" s="56">
        <v>179204.4</v>
      </c>
      <c r="BO155" s="56">
        <v>181626.1</v>
      </c>
      <c r="BP155" s="56">
        <v>184047.8</v>
      </c>
      <c r="BQ155" s="56">
        <v>186469.5</v>
      </c>
      <c r="BR155" s="56">
        <v>188891.2</v>
      </c>
      <c r="BS155" s="56">
        <v>191312.9</v>
      </c>
      <c r="BT155" s="56">
        <v>193734.6</v>
      </c>
      <c r="BU155" s="56">
        <v>196156.3</v>
      </c>
      <c r="BV155" s="56">
        <v>198578</v>
      </c>
      <c r="BW155" s="56">
        <v>200999.7</v>
      </c>
      <c r="BX155" s="56">
        <v>203421.4</v>
      </c>
      <c r="BY155" s="56">
        <v>205843.1</v>
      </c>
      <c r="BZ155" s="56">
        <v>208264.8</v>
      </c>
      <c r="CA155" s="56">
        <v>210686.5</v>
      </c>
      <c r="CB155" s="56">
        <v>213108.2</v>
      </c>
      <c r="CC155" s="56">
        <v>215529.9</v>
      </c>
      <c r="CD155" s="56">
        <v>217951.6</v>
      </c>
      <c r="CE155" s="56">
        <v>220373.3</v>
      </c>
      <c r="CF155" s="56">
        <v>222795</v>
      </c>
      <c r="CG155" s="56">
        <v>225216.7</v>
      </c>
      <c r="CH155" s="56">
        <v>227638.39999999999</v>
      </c>
      <c r="CI155" s="56">
        <v>230060.1</v>
      </c>
      <c r="CJ155" s="56">
        <v>232481.8</v>
      </c>
      <c r="CK155" s="56">
        <v>234903.5</v>
      </c>
      <c r="CL155" s="56">
        <v>237325.2</v>
      </c>
      <c r="CM155" s="56">
        <v>239746.9</v>
      </c>
      <c r="CN155" s="56">
        <v>242168.6</v>
      </c>
      <c r="CO155" s="56">
        <v>244590.3</v>
      </c>
      <c r="CP155" s="56">
        <v>247012</v>
      </c>
      <c r="CQ155" s="56">
        <v>249433.7</v>
      </c>
      <c r="CR155" s="56">
        <v>251855.4</v>
      </c>
      <c r="CS155" s="56">
        <v>254277.1</v>
      </c>
      <c r="CT155" s="56">
        <v>256698.8</v>
      </c>
      <c r="CU155" s="56">
        <v>259120.5</v>
      </c>
      <c r="CV155" s="56">
        <v>261542.2</v>
      </c>
      <c r="CW155" s="56">
        <v>263963.90000000002</v>
      </c>
      <c r="CX155" s="18"/>
    </row>
    <row r="156" spans="1:102" ht="24">
      <c r="A156" s="47">
        <v>521011</v>
      </c>
      <c r="B156" s="58" t="s">
        <v>620</v>
      </c>
      <c r="C156" s="32">
        <v>7433.7</v>
      </c>
      <c r="D156" s="4">
        <v>1</v>
      </c>
      <c r="E156" s="113"/>
      <c r="F156" s="50">
        <v>4955.8</v>
      </c>
      <c r="G156" s="64">
        <v>7433.7</v>
      </c>
      <c r="H156" s="64"/>
      <c r="I156" s="64"/>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18"/>
    </row>
    <row r="157" spans="1:102" ht="24">
      <c r="A157" s="47">
        <v>521013</v>
      </c>
      <c r="B157" s="58" t="s">
        <v>621</v>
      </c>
      <c r="C157" s="32">
        <v>21468</v>
      </c>
      <c r="D157" s="4">
        <v>3</v>
      </c>
      <c r="E157" s="113"/>
      <c r="F157" s="50">
        <v>4770.7</v>
      </c>
      <c r="G157" s="64">
        <v>7433.7</v>
      </c>
      <c r="H157" s="64">
        <v>14450.8</v>
      </c>
      <c r="I157" s="64">
        <v>21468</v>
      </c>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18"/>
    </row>
    <row r="158" spans="1:102" ht="24">
      <c r="A158" s="47">
        <v>521021</v>
      </c>
      <c r="B158" s="58" t="s">
        <v>622</v>
      </c>
      <c r="C158" s="32">
        <v>6847.1</v>
      </c>
      <c r="D158" s="4">
        <v>1</v>
      </c>
      <c r="E158" s="113"/>
      <c r="F158" s="50">
        <v>4564.7</v>
      </c>
      <c r="G158" s="64">
        <v>6847.1</v>
      </c>
      <c r="H158" s="64"/>
      <c r="I158" s="64"/>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18"/>
    </row>
    <row r="159" spans="1:102" ht="24">
      <c r="A159" s="47">
        <v>521023</v>
      </c>
      <c r="B159" s="58" t="s">
        <v>623</v>
      </c>
      <c r="C159" s="32">
        <v>11363.1</v>
      </c>
      <c r="D159" s="4">
        <v>3</v>
      </c>
      <c r="E159" s="113"/>
      <c r="F159" s="50">
        <v>2525.1</v>
      </c>
      <c r="G159" s="64">
        <v>6847.1</v>
      </c>
      <c r="H159" s="64">
        <v>9105.1</v>
      </c>
      <c r="I159" s="64">
        <v>11363.1</v>
      </c>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18"/>
    </row>
    <row r="160" spans="1:102" ht="24">
      <c r="A160" s="47">
        <v>521031</v>
      </c>
      <c r="B160" s="58" t="s">
        <v>624</v>
      </c>
      <c r="C160" s="32">
        <v>8913.1</v>
      </c>
      <c r="D160" s="4">
        <v>1</v>
      </c>
      <c r="E160" s="113"/>
      <c r="F160" s="50">
        <v>5942.1</v>
      </c>
      <c r="G160" s="64">
        <v>8913.1</v>
      </c>
      <c r="H160" s="64"/>
      <c r="I160" s="64"/>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18"/>
    </row>
    <row r="161" spans="1:102" ht="24">
      <c r="A161" s="47">
        <v>521033</v>
      </c>
      <c r="B161" s="58" t="s">
        <v>625</v>
      </c>
      <c r="C161" s="32">
        <v>14971.2</v>
      </c>
      <c r="D161" s="4">
        <v>3</v>
      </c>
      <c r="E161" s="113"/>
      <c r="F161" s="50">
        <v>3326.9</v>
      </c>
      <c r="G161" s="64">
        <v>8913.1</v>
      </c>
      <c r="H161" s="64">
        <v>11942.2</v>
      </c>
      <c r="I161" s="64">
        <v>14971.2</v>
      </c>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18"/>
    </row>
    <row r="162" spans="1:102" ht="24">
      <c r="A162" s="47">
        <v>521041</v>
      </c>
      <c r="B162" s="58" t="s">
        <v>626</v>
      </c>
      <c r="C162" s="32">
        <v>4756</v>
      </c>
      <c r="D162" s="4">
        <v>1</v>
      </c>
      <c r="E162" s="113"/>
      <c r="F162" s="50">
        <v>3170.7</v>
      </c>
      <c r="G162" s="64">
        <v>4756</v>
      </c>
      <c r="H162" s="64"/>
      <c r="I162" s="64"/>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18"/>
    </row>
    <row r="163" spans="1:102" ht="24">
      <c r="A163" s="47">
        <v>521043</v>
      </c>
      <c r="B163" s="58" t="s">
        <v>627</v>
      </c>
      <c r="C163" s="32">
        <v>9365.4</v>
      </c>
      <c r="D163" s="4">
        <v>3</v>
      </c>
      <c r="E163" s="113"/>
      <c r="F163" s="50">
        <v>2081.1999999999998</v>
      </c>
      <c r="G163" s="64">
        <v>4756</v>
      </c>
      <c r="H163" s="64">
        <v>7060.7</v>
      </c>
      <c r="I163" s="64">
        <v>9365.4</v>
      </c>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18"/>
    </row>
    <row r="164" spans="1:102" ht="24">
      <c r="A164" s="47">
        <v>521051</v>
      </c>
      <c r="B164" s="58" t="s">
        <v>168</v>
      </c>
      <c r="C164" s="32">
        <v>6316.5</v>
      </c>
      <c r="D164" s="4">
        <v>1</v>
      </c>
      <c r="E164" s="113"/>
      <c r="F164" s="50">
        <v>4211</v>
      </c>
      <c r="G164" s="64">
        <v>6316.5</v>
      </c>
      <c r="H164" s="64"/>
      <c r="I164" s="64"/>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18"/>
    </row>
    <row r="165" spans="1:102" ht="36">
      <c r="A165" s="47">
        <v>521053</v>
      </c>
      <c r="B165" s="58" t="s">
        <v>628</v>
      </c>
      <c r="C165" s="32">
        <v>10880.7</v>
      </c>
      <c r="D165" s="4">
        <v>3</v>
      </c>
      <c r="E165" s="113"/>
      <c r="F165" s="50">
        <v>2417.9</v>
      </c>
      <c r="G165" s="64">
        <v>6316.5</v>
      </c>
      <c r="H165" s="64">
        <v>8598.6</v>
      </c>
      <c r="I165" s="64">
        <v>10880.7</v>
      </c>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18"/>
    </row>
    <row r="166" spans="1:102" ht="24">
      <c r="A166" s="47">
        <v>521061</v>
      </c>
      <c r="B166" s="58" t="s">
        <v>629</v>
      </c>
      <c r="C166" s="32">
        <v>6363</v>
      </c>
      <c r="D166" s="4">
        <v>1</v>
      </c>
      <c r="E166" s="113"/>
      <c r="F166" s="50">
        <v>4242</v>
      </c>
      <c r="G166" s="64">
        <v>6363</v>
      </c>
      <c r="H166" s="64"/>
      <c r="I166" s="64"/>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18"/>
    </row>
    <row r="167" spans="1:102" ht="24">
      <c r="A167" s="47">
        <v>521063</v>
      </c>
      <c r="B167" s="58" t="s">
        <v>630</v>
      </c>
      <c r="C167" s="32">
        <v>10697.1</v>
      </c>
      <c r="D167" s="4">
        <v>3</v>
      </c>
      <c r="E167" s="113"/>
      <c r="F167" s="50">
        <v>2377.1</v>
      </c>
      <c r="G167" s="64">
        <v>6363</v>
      </c>
      <c r="H167" s="64">
        <v>8530</v>
      </c>
      <c r="I167" s="64">
        <v>10697.1</v>
      </c>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18"/>
    </row>
    <row r="168" spans="1:102" ht="24">
      <c r="A168" s="47">
        <v>521071</v>
      </c>
      <c r="B168" s="58" t="s">
        <v>631</v>
      </c>
      <c r="C168" s="32">
        <v>7010.2</v>
      </c>
      <c r="D168" s="4">
        <v>1</v>
      </c>
      <c r="E168" s="113"/>
      <c r="F168" s="50">
        <v>4673.5</v>
      </c>
      <c r="G168" s="64">
        <v>7010.2</v>
      </c>
      <c r="H168" s="64"/>
      <c r="I168" s="64"/>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18"/>
    </row>
    <row r="169" spans="1:102" ht="24">
      <c r="A169" s="47">
        <v>521073</v>
      </c>
      <c r="B169" s="58" t="s">
        <v>632</v>
      </c>
      <c r="C169" s="32">
        <v>12344.7</v>
      </c>
      <c r="D169" s="4">
        <v>3</v>
      </c>
      <c r="E169" s="113"/>
      <c r="F169" s="50">
        <v>2743.3</v>
      </c>
      <c r="G169" s="64">
        <v>7010.2</v>
      </c>
      <c r="H169" s="64">
        <v>9677.4</v>
      </c>
      <c r="I169" s="64">
        <v>12344.7</v>
      </c>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18"/>
    </row>
    <row r="170" spans="1:102" ht="24">
      <c r="A170" s="47">
        <v>521081</v>
      </c>
      <c r="B170" s="58" t="s">
        <v>633</v>
      </c>
      <c r="C170" s="32">
        <v>5668.3</v>
      </c>
      <c r="D170" s="4">
        <v>1</v>
      </c>
      <c r="E170" s="113"/>
      <c r="F170" s="50">
        <v>3778.9</v>
      </c>
      <c r="G170" s="64">
        <v>5668.3</v>
      </c>
      <c r="H170" s="64"/>
      <c r="I170" s="64"/>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18"/>
    </row>
    <row r="171" spans="1:102" ht="24">
      <c r="A171" s="47">
        <v>521083</v>
      </c>
      <c r="B171" s="58" t="s">
        <v>634</v>
      </c>
      <c r="C171" s="32">
        <v>10024.5</v>
      </c>
      <c r="D171" s="4">
        <v>3</v>
      </c>
      <c r="E171" s="113"/>
      <c r="F171" s="50">
        <v>2227.6999999999998</v>
      </c>
      <c r="G171" s="64">
        <v>5668.3</v>
      </c>
      <c r="H171" s="64">
        <v>7846.4</v>
      </c>
      <c r="I171" s="64">
        <v>10024.5</v>
      </c>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18"/>
    </row>
    <row r="172" spans="1:102" ht="24">
      <c r="A172" s="47">
        <v>521091</v>
      </c>
      <c r="B172" s="58" t="s">
        <v>635</v>
      </c>
      <c r="C172" s="32">
        <v>7495.2</v>
      </c>
      <c r="D172" s="4">
        <v>1</v>
      </c>
      <c r="E172" s="113"/>
      <c r="F172" s="50">
        <v>4996.8</v>
      </c>
      <c r="G172" s="64">
        <v>7495.2</v>
      </c>
      <c r="H172" s="64"/>
      <c r="I172" s="64"/>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18"/>
    </row>
    <row r="173" spans="1:102" ht="24">
      <c r="A173" s="47">
        <v>521093</v>
      </c>
      <c r="B173" s="58" t="s">
        <v>636</v>
      </c>
      <c r="C173" s="32">
        <v>13260.6</v>
      </c>
      <c r="D173" s="4">
        <v>3</v>
      </c>
      <c r="E173" s="113"/>
      <c r="F173" s="50">
        <v>2946.8</v>
      </c>
      <c r="G173" s="64">
        <v>7495.2</v>
      </c>
      <c r="H173" s="64">
        <v>10377.200000000001</v>
      </c>
      <c r="I173" s="64">
        <v>13260.6</v>
      </c>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18"/>
    </row>
    <row r="174" spans="1:102" ht="24">
      <c r="A174" s="52">
        <v>521101</v>
      </c>
      <c r="B174" s="58" t="s">
        <v>637</v>
      </c>
      <c r="C174" s="32">
        <v>7056.9</v>
      </c>
      <c r="D174" s="4">
        <v>1</v>
      </c>
      <c r="E174" s="114"/>
      <c r="F174" s="50">
        <v>4704.6000000000004</v>
      </c>
      <c r="G174" s="64">
        <v>7056.9</v>
      </c>
      <c r="H174" s="65"/>
      <c r="I174" s="65"/>
      <c r="J174" s="35"/>
      <c r="K174" s="35"/>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18"/>
    </row>
    <row r="175" spans="1:102" ht="36">
      <c r="A175" s="52">
        <v>521103</v>
      </c>
      <c r="B175" s="58" t="s">
        <v>638</v>
      </c>
      <c r="C175" s="32">
        <v>11026.2</v>
      </c>
      <c r="D175" s="4">
        <v>3</v>
      </c>
      <c r="E175" s="114"/>
      <c r="F175" s="50">
        <v>2450.3000000000002</v>
      </c>
      <c r="G175" s="64">
        <v>7056.9</v>
      </c>
      <c r="H175" s="64">
        <v>9041.2000000000007</v>
      </c>
      <c r="I175" s="64">
        <v>11026.2</v>
      </c>
      <c r="J175" s="35"/>
      <c r="K175" s="35"/>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18"/>
    </row>
    <row r="176" spans="1:102" ht="24">
      <c r="A176" s="52">
        <v>521111</v>
      </c>
      <c r="B176" s="58" t="s">
        <v>340</v>
      </c>
      <c r="C176" s="32">
        <v>5674.3</v>
      </c>
      <c r="D176" s="4">
        <v>1</v>
      </c>
      <c r="E176" s="114"/>
      <c r="F176" s="50">
        <v>3782.9</v>
      </c>
      <c r="G176" s="64">
        <v>5674.3</v>
      </c>
      <c r="H176" s="65"/>
      <c r="I176" s="65"/>
      <c r="J176" s="35"/>
      <c r="K176" s="35"/>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18"/>
    </row>
    <row r="177" spans="1:102" ht="24">
      <c r="A177" s="52">
        <v>521113</v>
      </c>
      <c r="B177" s="58" t="s">
        <v>341</v>
      </c>
      <c r="C177" s="32">
        <v>8612.1</v>
      </c>
      <c r="D177" s="4">
        <v>3</v>
      </c>
      <c r="E177" s="114"/>
      <c r="F177" s="50">
        <v>1913.8</v>
      </c>
      <c r="G177" s="64">
        <v>5674.3</v>
      </c>
      <c r="H177" s="64">
        <v>7143.2</v>
      </c>
      <c r="I177" s="64">
        <v>8612.1</v>
      </c>
      <c r="J177" s="35"/>
      <c r="K177" s="35"/>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18"/>
    </row>
    <row r="178" spans="1:102" s="14" customFormat="1">
      <c r="A178" s="52" t="s">
        <v>639</v>
      </c>
      <c r="B178" s="26" t="s">
        <v>739</v>
      </c>
      <c r="C178" s="32">
        <v>165659</v>
      </c>
      <c r="D178" s="4"/>
      <c r="E178" s="115"/>
      <c r="F178" s="116"/>
      <c r="G178" s="66"/>
      <c r="H178" s="66"/>
      <c r="I178" s="66"/>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18"/>
    </row>
    <row r="179" spans="1:102" ht="26.4">
      <c r="A179" s="108">
        <v>261427</v>
      </c>
      <c r="B179" s="105" t="s">
        <v>720</v>
      </c>
      <c r="C179" s="106">
        <v>80846.399999999994</v>
      </c>
      <c r="D179" s="117">
        <v>16</v>
      </c>
      <c r="E179" s="118"/>
      <c r="F179" s="131"/>
      <c r="G179" s="118">
        <v>5052.8999999999996</v>
      </c>
      <c r="H179" s="118">
        <v>10105.799999999999</v>
      </c>
      <c r="I179" s="118">
        <v>15158.7</v>
      </c>
      <c r="J179" s="118">
        <v>20211.599999999999</v>
      </c>
      <c r="K179" s="118">
        <v>25264.5</v>
      </c>
      <c r="L179" s="118">
        <v>30317.4</v>
      </c>
      <c r="M179" s="118">
        <v>35370.300000000003</v>
      </c>
      <c r="N179" s="118">
        <v>40423.199999999997</v>
      </c>
      <c r="O179" s="118">
        <v>45476.1</v>
      </c>
      <c r="P179" s="118">
        <v>50529</v>
      </c>
      <c r="Q179" s="118">
        <v>55581.9</v>
      </c>
      <c r="R179" s="118">
        <v>60634.8</v>
      </c>
      <c r="S179" s="118">
        <v>65687.7</v>
      </c>
      <c r="T179" s="118">
        <v>70740.600000000006</v>
      </c>
      <c r="U179" s="118">
        <v>75793.5</v>
      </c>
      <c r="V179" s="118">
        <v>80846.399999999994</v>
      </c>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8"/>
      <c r="BR179" s="118"/>
      <c r="BS179" s="118"/>
      <c r="BT179" s="118"/>
      <c r="BU179" s="118"/>
      <c r="BV179" s="118"/>
      <c r="BW179" s="118"/>
      <c r="BX179" s="118"/>
      <c r="BY179" s="118"/>
      <c r="BZ179" s="118"/>
      <c r="CA179" s="118"/>
      <c r="CB179" s="118"/>
      <c r="CC179" s="118"/>
      <c r="CD179" s="118"/>
      <c r="CE179" s="118"/>
      <c r="CF179" s="118"/>
      <c r="CG179" s="118"/>
      <c r="CH179" s="118"/>
      <c r="CI179" s="118"/>
      <c r="CJ179" s="118"/>
      <c r="CK179" s="118"/>
      <c r="CL179" s="118"/>
      <c r="CM179" s="118"/>
      <c r="CN179" s="118"/>
      <c r="CO179" s="118"/>
      <c r="CP179" s="118"/>
      <c r="CQ179" s="118"/>
      <c r="CR179" s="118"/>
      <c r="CS179" s="118"/>
      <c r="CT179" s="118"/>
      <c r="CU179" s="118"/>
      <c r="CV179" s="118"/>
      <c r="CW179" s="118"/>
      <c r="CX179" s="18"/>
    </row>
    <row r="180" spans="1:102" ht="15" customHeight="1">
      <c r="A180" s="108">
        <v>261437</v>
      </c>
      <c r="B180" s="105" t="s">
        <v>721</v>
      </c>
      <c r="C180" s="106">
        <v>569954</v>
      </c>
      <c r="D180" s="117">
        <v>14</v>
      </c>
      <c r="E180" s="118"/>
      <c r="F180" s="131"/>
      <c r="G180" s="118">
        <v>54802.17</v>
      </c>
      <c r="H180" s="118">
        <v>109604.34</v>
      </c>
      <c r="I180" s="118">
        <v>164406.51999999999</v>
      </c>
      <c r="J180" s="118">
        <v>219208.69</v>
      </c>
      <c r="K180" s="118">
        <v>274010.86</v>
      </c>
      <c r="L180" s="118">
        <v>328813.03000000003</v>
      </c>
      <c r="M180" s="118">
        <v>383615.2</v>
      </c>
      <c r="N180" s="118">
        <v>438417.38</v>
      </c>
      <c r="O180" s="118">
        <v>493219.55</v>
      </c>
      <c r="P180" s="118">
        <v>548021.72</v>
      </c>
      <c r="Q180" s="118">
        <v>553504.72</v>
      </c>
      <c r="R180" s="118">
        <v>558987.72</v>
      </c>
      <c r="S180" s="118">
        <v>564470.72</v>
      </c>
      <c r="T180" s="118">
        <v>569954</v>
      </c>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8"/>
      <c r="BR180" s="118"/>
      <c r="BS180" s="118"/>
      <c r="BT180" s="118"/>
      <c r="BU180" s="118"/>
      <c r="BV180" s="118"/>
      <c r="BW180" s="118"/>
      <c r="BX180" s="118"/>
      <c r="BY180" s="118"/>
      <c r="BZ180" s="118"/>
      <c r="CA180" s="118"/>
      <c r="CB180" s="118"/>
      <c r="CC180" s="118"/>
      <c r="CD180" s="118"/>
      <c r="CE180" s="118"/>
      <c r="CF180" s="118"/>
      <c r="CG180" s="118"/>
      <c r="CH180" s="118"/>
      <c r="CI180" s="118"/>
      <c r="CJ180" s="118"/>
      <c r="CK180" s="118"/>
      <c r="CL180" s="118"/>
      <c r="CM180" s="118"/>
      <c r="CN180" s="118"/>
      <c r="CO180" s="118"/>
      <c r="CP180" s="118"/>
      <c r="CQ180" s="118"/>
      <c r="CR180" s="118"/>
      <c r="CS180" s="118"/>
      <c r="CT180" s="118"/>
      <c r="CU180" s="118"/>
      <c r="CV180" s="118"/>
      <c r="CW180" s="118"/>
      <c r="CX180" s="18"/>
    </row>
    <row r="181" spans="1:102" ht="26.4">
      <c r="A181" s="108">
        <v>261447</v>
      </c>
      <c r="B181" s="105" t="s">
        <v>722</v>
      </c>
      <c r="C181" s="106">
        <v>397974</v>
      </c>
      <c r="D181" s="117">
        <v>10</v>
      </c>
      <c r="E181" s="118"/>
      <c r="F181" s="131"/>
      <c r="G181" s="118">
        <v>87883.56</v>
      </c>
      <c r="H181" s="118">
        <v>175767.11</v>
      </c>
      <c r="I181" s="118">
        <v>263650.67</v>
      </c>
      <c r="J181" s="118">
        <v>351534.22</v>
      </c>
      <c r="K181" s="118">
        <v>359274.12</v>
      </c>
      <c r="L181" s="118">
        <v>367014.02</v>
      </c>
      <c r="M181" s="118">
        <v>374753.92</v>
      </c>
      <c r="N181" s="118">
        <v>382493.82</v>
      </c>
      <c r="O181" s="118">
        <v>390233.72</v>
      </c>
      <c r="P181" s="118">
        <v>397974</v>
      </c>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c r="BB181" s="118"/>
      <c r="BC181" s="118"/>
      <c r="BD181" s="118"/>
      <c r="BE181" s="118"/>
      <c r="BF181" s="118"/>
      <c r="BG181" s="118"/>
      <c r="BH181" s="118"/>
      <c r="BI181" s="118"/>
      <c r="BJ181" s="118"/>
      <c r="BK181" s="118"/>
      <c r="BL181" s="118"/>
      <c r="BM181" s="118"/>
      <c r="BN181" s="118"/>
      <c r="BO181" s="118"/>
      <c r="BP181" s="118"/>
      <c r="BQ181" s="118"/>
      <c r="BR181" s="118"/>
      <c r="BS181" s="118"/>
      <c r="BT181" s="118"/>
      <c r="BU181" s="118"/>
      <c r="BV181" s="118"/>
      <c r="BW181" s="118"/>
      <c r="BX181" s="118"/>
      <c r="BY181" s="118"/>
      <c r="BZ181" s="118"/>
      <c r="CA181" s="118"/>
      <c r="CB181" s="118"/>
      <c r="CC181" s="118"/>
      <c r="CD181" s="118"/>
      <c r="CE181" s="118"/>
      <c r="CF181" s="118"/>
      <c r="CG181" s="118"/>
      <c r="CH181" s="118"/>
      <c r="CI181" s="118"/>
      <c r="CJ181" s="118"/>
      <c r="CK181" s="118"/>
      <c r="CL181" s="118"/>
      <c r="CM181" s="118"/>
      <c r="CN181" s="118"/>
      <c r="CO181" s="118"/>
      <c r="CP181" s="118"/>
      <c r="CQ181" s="118"/>
      <c r="CR181" s="118"/>
      <c r="CS181" s="118"/>
      <c r="CT181" s="118"/>
      <c r="CU181" s="118"/>
      <c r="CV181" s="118"/>
      <c r="CW181" s="118"/>
      <c r="CX181" s="18"/>
    </row>
    <row r="182" spans="1:102" ht="13.2">
      <c r="A182" s="108">
        <v>261457</v>
      </c>
      <c r="B182" s="105" t="s">
        <v>723</v>
      </c>
      <c r="C182" s="106">
        <v>77011.199999999997</v>
      </c>
      <c r="D182" s="117">
        <v>12</v>
      </c>
      <c r="E182" s="118"/>
      <c r="F182" s="131"/>
      <c r="G182" s="118">
        <v>6417.6</v>
      </c>
      <c r="H182" s="118">
        <v>12835.2</v>
      </c>
      <c r="I182" s="118">
        <v>19252.8</v>
      </c>
      <c r="J182" s="118">
        <v>25670.400000000001</v>
      </c>
      <c r="K182" s="118">
        <v>32088</v>
      </c>
      <c r="L182" s="118">
        <v>38505.599999999999</v>
      </c>
      <c r="M182" s="118">
        <v>44923.199999999997</v>
      </c>
      <c r="N182" s="118">
        <v>51340.800000000003</v>
      </c>
      <c r="O182" s="118">
        <v>57758.400000000001</v>
      </c>
      <c r="P182" s="118">
        <v>64176</v>
      </c>
      <c r="Q182" s="118">
        <v>70593.600000000006</v>
      </c>
      <c r="R182" s="118">
        <v>77011.199999999997</v>
      </c>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row>
    <row r="183" spans="1:102" ht="26.4">
      <c r="A183" s="108">
        <v>261467</v>
      </c>
      <c r="B183" s="105" t="s">
        <v>724</v>
      </c>
      <c r="C183" s="106">
        <v>111480</v>
      </c>
      <c r="D183" s="117">
        <v>8</v>
      </c>
      <c r="E183" s="118"/>
      <c r="F183" s="131"/>
      <c r="G183" s="118">
        <v>69216.460000000006</v>
      </c>
      <c r="H183" s="118">
        <v>75254.06</v>
      </c>
      <c r="I183" s="118">
        <v>81291.66</v>
      </c>
      <c r="J183" s="118">
        <v>87329.26</v>
      </c>
      <c r="K183" s="118">
        <v>93366.86</v>
      </c>
      <c r="L183" s="118">
        <v>99404.46</v>
      </c>
      <c r="M183" s="118">
        <v>105442.06</v>
      </c>
      <c r="N183" s="118">
        <v>111480</v>
      </c>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8"/>
      <c r="BR183" s="118"/>
      <c r="BS183" s="118"/>
      <c r="BT183" s="118"/>
      <c r="BU183" s="118"/>
      <c r="BV183" s="118"/>
      <c r="BW183" s="118"/>
      <c r="BX183" s="118"/>
      <c r="BY183" s="118"/>
      <c r="BZ183" s="118"/>
      <c r="CA183" s="118"/>
      <c r="CB183" s="118"/>
      <c r="CC183" s="118"/>
      <c r="CD183" s="118"/>
      <c r="CE183" s="118"/>
      <c r="CF183" s="118"/>
      <c r="CG183" s="118"/>
      <c r="CH183" s="118"/>
      <c r="CI183" s="118"/>
      <c r="CJ183" s="118"/>
      <c r="CK183" s="118"/>
      <c r="CL183" s="118"/>
      <c r="CM183" s="118"/>
      <c r="CN183" s="118"/>
      <c r="CO183" s="118"/>
      <c r="CP183" s="118"/>
      <c r="CQ183" s="118"/>
      <c r="CR183" s="118"/>
      <c r="CS183" s="118"/>
      <c r="CT183" s="118"/>
      <c r="CU183" s="118"/>
      <c r="CV183" s="118"/>
      <c r="CW183" s="118"/>
    </row>
    <row r="184" spans="1:102" ht="26.4">
      <c r="A184" s="108">
        <v>261477</v>
      </c>
      <c r="B184" s="105" t="s">
        <v>725</v>
      </c>
      <c r="C184" s="106">
        <v>914493.6</v>
      </c>
      <c r="D184" s="117">
        <v>8</v>
      </c>
      <c r="E184" s="118"/>
      <c r="F184" s="131"/>
      <c r="G184" s="118">
        <v>872230.12</v>
      </c>
      <c r="H184" s="118">
        <v>878267.72</v>
      </c>
      <c r="I184" s="118">
        <v>884305.32</v>
      </c>
      <c r="J184" s="118">
        <v>890342.92</v>
      </c>
      <c r="K184" s="118">
        <v>896380.52</v>
      </c>
      <c r="L184" s="118">
        <v>902418.12</v>
      </c>
      <c r="M184" s="118">
        <v>908455.72</v>
      </c>
      <c r="N184" s="118">
        <v>914493.6</v>
      </c>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row>
    <row r="185" spans="1:102" s="14" customFormat="1">
      <c r="A185" s="52">
        <v>271317</v>
      </c>
      <c r="B185" s="60" t="s">
        <v>649</v>
      </c>
      <c r="C185" s="32">
        <v>13434</v>
      </c>
      <c r="D185" s="4">
        <v>3</v>
      </c>
      <c r="E185" s="115"/>
      <c r="F185" s="119"/>
      <c r="G185" s="56">
        <v>4478</v>
      </c>
      <c r="H185" s="56">
        <v>8956</v>
      </c>
      <c r="I185" s="56">
        <v>13434</v>
      </c>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18"/>
    </row>
    <row r="186" spans="1:102" ht="24">
      <c r="A186" s="47">
        <v>331017</v>
      </c>
      <c r="B186" s="60" t="s">
        <v>611</v>
      </c>
      <c r="C186" s="32">
        <v>26768</v>
      </c>
      <c r="D186" s="3">
        <v>35</v>
      </c>
      <c r="E186" s="120"/>
      <c r="F186" s="119"/>
      <c r="G186" s="56">
        <v>764.8</v>
      </c>
      <c r="H186" s="56">
        <v>1529.6</v>
      </c>
      <c r="I186" s="56">
        <v>2294.4</v>
      </c>
      <c r="J186" s="56">
        <v>3059.2</v>
      </c>
      <c r="K186" s="56">
        <v>3824</v>
      </c>
      <c r="L186" s="56">
        <v>4588.8</v>
      </c>
      <c r="M186" s="56">
        <v>5353.6</v>
      </c>
      <c r="N186" s="56">
        <v>6118.4</v>
      </c>
      <c r="O186" s="56">
        <v>6883.2</v>
      </c>
      <c r="P186" s="56">
        <v>7648</v>
      </c>
      <c r="Q186" s="56">
        <v>8412.7999999999993</v>
      </c>
      <c r="R186" s="56">
        <v>9177.6</v>
      </c>
      <c r="S186" s="56">
        <v>9942.4</v>
      </c>
      <c r="T186" s="56">
        <v>10707.2</v>
      </c>
      <c r="U186" s="56">
        <v>11472</v>
      </c>
      <c r="V186" s="56">
        <v>12236.8</v>
      </c>
      <c r="W186" s="56">
        <v>13001.6</v>
      </c>
      <c r="X186" s="56">
        <v>13766.4</v>
      </c>
      <c r="Y186" s="56">
        <v>14531.2</v>
      </c>
      <c r="Z186" s="56">
        <v>15296</v>
      </c>
      <c r="AA186" s="56">
        <v>16060.8</v>
      </c>
      <c r="AB186" s="56">
        <v>16825.599999999999</v>
      </c>
      <c r="AC186" s="56">
        <v>17590.400000000001</v>
      </c>
      <c r="AD186" s="56">
        <v>18355.2</v>
      </c>
      <c r="AE186" s="56">
        <v>19120</v>
      </c>
      <c r="AF186" s="56">
        <v>19884.8</v>
      </c>
      <c r="AG186" s="56">
        <v>20649.599999999999</v>
      </c>
      <c r="AH186" s="56">
        <v>21414.400000000001</v>
      </c>
      <c r="AI186" s="56">
        <v>22179.200000000001</v>
      </c>
      <c r="AJ186" s="56">
        <v>22944</v>
      </c>
      <c r="AK186" s="56">
        <v>23708.799999999999</v>
      </c>
      <c r="AL186" s="56">
        <v>24473.599999999999</v>
      </c>
      <c r="AM186" s="56">
        <v>25238.400000000001</v>
      </c>
      <c r="AN186" s="56">
        <v>26003.200000000001</v>
      </c>
      <c r="AO186" s="56">
        <v>26768</v>
      </c>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18"/>
    </row>
    <row r="187" spans="1:102" ht="24">
      <c r="A187" s="47">
        <v>331027</v>
      </c>
      <c r="B187" s="60" t="s">
        <v>612</v>
      </c>
      <c r="C187" s="32">
        <v>19276.5</v>
      </c>
      <c r="D187" s="3">
        <v>15</v>
      </c>
      <c r="E187" s="120"/>
      <c r="F187" s="119"/>
      <c r="G187" s="56">
        <v>1285.0999999999999</v>
      </c>
      <c r="H187" s="56">
        <v>2570.1999999999998</v>
      </c>
      <c r="I187" s="56">
        <v>3855.3</v>
      </c>
      <c r="J187" s="56">
        <v>5140.3999999999996</v>
      </c>
      <c r="K187" s="56">
        <v>6425.5</v>
      </c>
      <c r="L187" s="56">
        <v>7710.6</v>
      </c>
      <c r="M187" s="56">
        <v>8995.7000000000007</v>
      </c>
      <c r="N187" s="56">
        <v>10280.799999999999</v>
      </c>
      <c r="O187" s="56">
        <v>11565.9</v>
      </c>
      <c r="P187" s="56">
        <v>12851</v>
      </c>
      <c r="Q187" s="56">
        <v>14136.1</v>
      </c>
      <c r="R187" s="56">
        <v>15421.2</v>
      </c>
      <c r="S187" s="56">
        <v>16706.3</v>
      </c>
      <c r="T187" s="56">
        <v>17991.400000000001</v>
      </c>
      <c r="U187" s="56">
        <v>19276.5</v>
      </c>
      <c r="V187" s="35"/>
      <c r="W187" s="35"/>
      <c r="X187" s="35"/>
      <c r="Y187" s="35"/>
      <c r="Z187" s="35"/>
      <c r="AA187" s="35"/>
      <c r="AB187" s="35"/>
      <c r="AC187" s="35"/>
      <c r="AD187" s="35"/>
      <c r="AE187" s="35"/>
      <c r="AF187" s="35"/>
      <c r="AG187" s="35"/>
      <c r="AH187" s="35"/>
      <c r="AI187" s="35"/>
      <c r="AJ187" s="35"/>
      <c r="AK187" s="35"/>
      <c r="AL187" s="35"/>
      <c r="AM187" s="35"/>
      <c r="AN187" s="35"/>
      <c r="AO187" s="35"/>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18"/>
    </row>
    <row r="188" spans="1:102" ht="24">
      <c r="A188" s="47">
        <v>331037</v>
      </c>
      <c r="B188" s="60" t="s">
        <v>613</v>
      </c>
      <c r="C188" s="32">
        <v>19861.5</v>
      </c>
      <c r="D188" s="3">
        <v>15</v>
      </c>
      <c r="E188" s="120"/>
      <c r="F188" s="119"/>
      <c r="G188" s="56">
        <v>1324.1</v>
      </c>
      <c r="H188" s="56">
        <v>2648.2</v>
      </c>
      <c r="I188" s="56">
        <v>3972.3</v>
      </c>
      <c r="J188" s="56">
        <v>5296.4</v>
      </c>
      <c r="K188" s="56">
        <v>6620.5</v>
      </c>
      <c r="L188" s="56">
        <v>7944.6</v>
      </c>
      <c r="M188" s="56">
        <v>9268.7000000000007</v>
      </c>
      <c r="N188" s="56">
        <v>10592.8</v>
      </c>
      <c r="O188" s="56">
        <v>11916.9</v>
      </c>
      <c r="P188" s="56">
        <v>13241</v>
      </c>
      <c r="Q188" s="56">
        <v>14565.1</v>
      </c>
      <c r="R188" s="56">
        <v>15889.2</v>
      </c>
      <c r="S188" s="56">
        <v>17213.3</v>
      </c>
      <c r="T188" s="56">
        <v>18537.400000000001</v>
      </c>
      <c r="U188" s="56">
        <v>19861.5</v>
      </c>
      <c r="V188" s="35"/>
      <c r="W188" s="35"/>
      <c r="X188" s="35"/>
      <c r="Y188" s="35"/>
      <c r="Z188" s="35"/>
      <c r="AA188" s="35"/>
      <c r="AB188" s="35"/>
      <c r="AC188" s="35"/>
      <c r="AD188" s="35"/>
      <c r="AE188" s="35"/>
      <c r="AF188" s="35"/>
      <c r="AG188" s="35"/>
      <c r="AH188" s="35"/>
      <c r="AI188" s="35"/>
      <c r="AJ188" s="35"/>
      <c r="AK188" s="35"/>
      <c r="AL188" s="35"/>
      <c r="AM188" s="35"/>
      <c r="AN188" s="35"/>
      <c r="AO188" s="35"/>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18"/>
    </row>
    <row r="189" spans="1:102" s="14" customFormat="1" ht="24">
      <c r="A189" s="52">
        <v>271305</v>
      </c>
      <c r="B189" s="26" t="s">
        <v>729</v>
      </c>
      <c r="C189" s="32">
        <v>56260.71</v>
      </c>
      <c r="D189" s="4"/>
      <c r="E189" s="115"/>
      <c r="F189" s="116"/>
      <c r="G189" s="66"/>
      <c r="H189" s="66"/>
      <c r="I189" s="66"/>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18"/>
    </row>
    <row r="190" spans="1:102" s="14" customFormat="1" ht="24">
      <c r="A190" s="52">
        <v>271306</v>
      </c>
      <c r="B190" s="26" t="s">
        <v>730</v>
      </c>
      <c r="C190" s="32">
        <v>66067.22</v>
      </c>
      <c r="D190" s="4"/>
      <c r="E190" s="115"/>
      <c r="F190" s="116"/>
      <c r="G190" s="66"/>
      <c r="H190" s="66"/>
      <c r="I190" s="66"/>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18"/>
    </row>
    <row r="191" spans="1:102" s="14" customFormat="1" ht="24">
      <c r="A191" s="52">
        <v>271307</v>
      </c>
      <c r="B191" s="26" t="s">
        <v>731</v>
      </c>
      <c r="C191" s="32">
        <v>59949.61</v>
      </c>
      <c r="D191" s="4"/>
      <c r="E191" s="115"/>
      <c r="F191" s="116"/>
      <c r="G191" s="66"/>
      <c r="H191" s="66"/>
      <c r="I191" s="66"/>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18"/>
    </row>
    <row r="192" spans="1:102" s="14" customFormat="1" ht="24">
      <c r="A192" s="52">
        <v>271308</v>
      </c>
      <c r="B192" s="26" t="s">
        <v>732</v>
      </c>
      <c r="C192" s="32">
        <v>67755.710000000006</v>
      </c>
      <c r="D192" s="4"/>
      <c r="E192" s="115"/>
      <c r="F192" s="116"/>
      <c r="G192" s="66"/>
      <c r="H192" s="66"/>
      <c r="I192" s="66"/>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18"/>
    </row>
    <row r="195" spans="1:143" ht="30.6" customHeight="1">
      <c r="S195" s="16"/>
      <c r="T195" s="16"/>
      <c r="U195" s="16"/>
      <c r="AU195" s="17"/>
      <c r="AV195" s="17"/>
      <c r="AW195" s="17"/>
      <c r="AX195" s="17"/>
      <c r="AY195" s="17"/>
      <c r="CX195" s="18"/>
      <c r="EM195" s="81"/>
    </row>
    <row r="196" spans="1:143" ht="25.2" customHeight="1" outlineLevel="1">
      <c r="A196" s="146" t="s">
        <v>661</v>
      </c>
      <c r="B196" s="146"/>
      <c r="C196" s="146"/>
      <c r="D196" s="146"/>
      <c r="G196" s="17"/>
      <c r="H196" s="17"/>
      <c r="I196" s="17"/>
      <c r="J196" s="17"/>
      <c r="K196" s="17"/>
      <c r="L196" s="17"/>
      <c r="M196" s="17"/>
      <c r="N196" s="17"/>
      <c r="O196" s="17"/>
      <c r="CX196" s="18"/>
      <c r="EM196" s="81"/>
    </row>
    <row r="197" spans="1:143" ht="25.2" customHeight="1" outlineLevel="1">
      <c r="A197" s="146" t="s">
        <v>662</v>
      </c>
      <c r="B197" s="146"/>
      <c r="C197" s="146"/>
      <c r="D197" s="146"/>
      <c r="CX197" s="18"/>
      <c r="EM197" s="81"/>
    </row>
    <row r="198" spans="1:143" s="82" customFormat="1" ht="25.2" customHeight="1" outlineLevel="1">
      <c r="A198" s="146" t="s">
        <v>663</v>
      </c>
      <c r="B198" s="146"/>
      <c r="C198" s="146"/>
      <c r="D198" s="146"/>
      <c r="E198" s="128"/>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81"/>
    </row>
    <row r="199" spans="1:143" s="82" customFormat="1" ht="25.2" customHeight="1" outlineLevel="1">
      <c r="A199" s="146" t="s">
        <v>664</v>
      </c>
      <c r="B199" s="146"/>
      <c r="C199" s="146"/>
      <c r="D199" s="146"/>
      <c r="E199" s="128"/>
      <c r="F199" s="2"/>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81"/>
    </row>
    <row r="200" spans="1:143" outlineLevel="1"/>
    <row r="201" spans="1:143" outlineLevel="1">
      <c r="A201" s="146" t="s">
        <v>665</v>
      </c>
      <c r="B201" s="146"/>
      <c r="C201" s="146"/>
      <c r="D201" s="146"/>
    </row>
    <row r="202" spans="1:143" outlineLevel="1"/>
    <row r="203" spans="1:143" outlineLevel="1">
      <c r="A203" s="146" t="s">
        <v>683</v>
      </c>
      <c r="B203" s="146"/>
      <c r="C203" s="146"/>
      <c r="D203" s="146"/>
    </row>
    <row r="206" spans="1:143">
      <c r="A206" s="147" t="s">
        <v>660</v>
      </c>
      <c r="B206" s="147"/>
      <c r="C206" s="147"/>
      <c r="D206" s="147"/>
      <c r="E206" s="147"/>
      <c r="F206" s="147"/>
      <c r="G206" s="147"/>
      <c r="H206" s="147"/>
      <c r="I206" s="147"/>
      <c r="J206" s="147"/>
      <c r="K206" s="147"/>
      <c r="L206" s="147"/>
      <c r="M206" s="147"/>
      <c r="N206" s="147"/>
      <c r="O206" s="147"/>
      <c r="P206" s="147"/>
    </row>
  </sheetData>
  <autoFilter ref="A4:EM192"/>
  <mergeCells count="30">
    <mergeCell ref="CK1:CM1"/>
    <mergeCell ref="CT1:CW1"/>
    <mergeCell ref="D2:S2"/>
    <mergeCell ref="T2:AI2"/>
    <mergeCell ref="AJ2:AZ2"/>
    <mergeCell ref="BA2:BR2"/>
    <mergeCell ref="BS2:CI2"/>
    <mergeCell ref="CJ2:CW2"/>
    <mergeCell ref="O1:S1"/>
    <mergeCell ref="AE1:AH1"/>
    <mergeCell ref="AV1:AZ1"/>
    <mergeCell ref="BL1:BO1"/>
    <mergeCell ref="BT1:BV1"/>
    <mergeCell ref="CF1:CI1"/>
    <mergeCell ref="BS3:CI3"/>
    <mergeCell ref="CJ3:CW3"/>
    <mergeCell ref="A196:D196"/>
    <mergeCell ref="A197:D197"/>
    <mergeCell ref="A198:D198"/>
    <mergeCell ref="A3:A4"/>
    <mergeCell ref="B3:B4"/>
    <mergeCell ref="C3:C4"/>
    <mergeCell ref="E3:E4"/>
    <mergeCell ref="T3:AI3"/>
    <mergeCell ref="AJ3:AZ3"/>
    <mergeCell ref="A199:D199"/>
    <mergeCell ref="A201:D201"/>
    <mergeCell ref="A203:D203"/>
    <mergeCell ref="A206:P206"/>
    <mergeCell ref="BA3:BR3"/>
  </mergeCells>
  <conditionalFormatting sqref="G57:CW59 G102:CW103 G126:CW128 B186:B188 D186:F188 E78:CW87 H185:CW188">
    <cfRule type="cellIs" dxfId="21" priority="22" operator="equal">
      <formula>C102</formula>
    </cfRule>
  </conditionalFormatting>
  <conditionalFormatting sqref="C31">
    <cfRule type="cellIs" dxfId="20" priority="21" stopIfTrue="1" operator="equal">
      <formula>#REF!</formula>
    </cfRule>
  </conditionalFormatting>
  <conditionalFormatting sqref="G33:CW41">
    <cfRule type="cellIs" dxfId="19" priority="20" operator="equal">
      <formula>$C33</formula>
    </cfRule>
  </conditionalFormatting>
  <conditionalFormatting sqref="G55:CW56">
    <cfRule type="cellIs" dxfId="18" priority="19" operator="equal">
      <formula>$C55</formula>
    </cfRule>
  </conditionalFormatting>
  <conditionalFormatting sqref="G60:CW75">
    <cfRule type="cellIs" dxfId="17" priority="18" operator="equal">
      <formula>$C60</formula>
    </cfRule>
  </conditionalFormatting>
  <conditionalFormatting sqref="G88:CW101">
    <cfRule type="cellIs" dxfId="16" priority="17" operator="equal">
      <formula>$C88</formula>
    </cfRule>
  </conditionalFormatting>
  <conditionalFormatting sqref="G104:CW125">
    <cfRule type="cellIs" dxfId="15" priority="16" operator="equal">
      <formula>$C104</formula>
    </cfRule>
  </conditionalFormatting>
  <conditionalFormatting sqref="G129:CW135">
    <cfRule type="cellIs" dxfId="14" priority="15" operator="equal">
      <formula>$C129</formula>
    </cfRule>
  </conditionalFormatting>
  <conditionalFormatting sqref="G137:CW143">
    <cfRule type="cellIs" dxfId="13" priority="14" operator="equal">
      <formula>$C137</formula>
    </cfRule>
  </conditionalFormatting>
  <conditionalFormatting sqref="G148:CW155">
    <cfRule type="cellIs" dxfId="12" priority="13" operator="equal">
      <formula>$C148</formula>
    </cfRule>
  </conditionalFormatting>
  <conditionalFormatting sqref="G185:G188">
    <cfRule type="cellIs" dxfId="11" priority="12" stopIfTrue="1" operator="equal">
      <formula>#REF!*$D185</formula>
    </cfRule>
  </conditionalFormatting>
  <conditionalFormatting sqref="G185:G188">
    <cfRule type="cellIs" dxfId="10" priority="11" operator="equal">
      <formula>$C185</formula>
    </cfRule>
  </conditionalFormatting>
  <conditionalFormatting sqref="G5:CW5">
    <cfRule type="cellIs" dxfId="9" priority="10" operator="equal">
      <formula>$C5</formula>
    </cfRule>
  </conditionalFormatting>
  <conditionalFormatting sqref="G10:CW14">
    <cfRule type="cellIs" dxfId="8" priority="9" operator="equal">
      <formula>$C10</formula>
    </cfRule>
  </conditionalFormatting>
  <conditionalFormatting sqref="G5:CW177">
    <cfRule type="cellIs" dxfId="7" priority="8" stopIfTrue="1" operator="equal">
      <formula>$C5</formula>
    </cfRule>
  </conditionalFormatting>
  <conditionalFormatting sqref="F43:F54 G42:CW54">
    <cfRule type="cellIs" dxfId="6" priority="7" operator="equal">
      <formula>G83</formula>
    </cfRule>
  </conditionalFormatting>
  <conditionalFormatting sqref="G179:AI184">
    <cfRule type="cellIs" dxfId="5" priority="6" operator="equal">
      <formula>$C179</formula>
    </cfRule>
  </conditionalFormatting>
  <conditionalFormatting sqref="G179:AI184">
    <cfRule type="cellIs" dxfId="4" priority="5" operator="equal">
      <formula>$C179</formula>
    </cfRule>
  </conditionalFormatting>
  <conditionalFormatting sqref="G179:AI184">
    <cfRule type="cellIs" dxfId="3" priority="4" operator="equal">
      <formula>$C179</formula>
    </cfRule>
  </conditionalFormatting>
  <conditionalFormatting sqref="AJ179:CW184">
    <cfRule type="cellIs" dxfId="2" priority="3" operator="equal">
      <formula>$C179</formula>
    </cfRule>
  </conditionalFormatting>
  <conditionalFormatting sqref="AJ179:CW184">
    <cfRule type="cellIs" dxfId="1" priority="2" operator="equal">
      <formula>$C179</formula>
    </cfRule>
  </conditionalFormatting>
  <conditionalFormatting sqref="AJ179:CW184">
    <cfRule type="cellIs" dxfId="0" priority="1" operator="equal">
      <formula>$C179</formula>
    </cfRule>
  </conditionalFormatting>
  <printOptions horizontalCentered="1"/>
  <pageMargins left="0.11811023622047245" right="0.11811023622047245" top="0.6692913385826772" bottom="0.27559055118110237" header="0.11811023622047245" footer="0.11811023622047245"/>
  <pageSetup paperSize="9" scale="85" pageOrder="overThenDown" orientation="landscape" r:id="rId1"/>
  <headerFooter>
    <oddFooter>&amp;R&amp;P</oddFooter>
  </headerFooter>
  <colBreaks count="5" manualBreakCount="5">
    <brk id="18" max="145" man="1"/>
    <brk id="34" max="145" man="1"/>
    <brk id="52" max="1048575" man="1"/>
    <brk id="70" max="1048575" man="1"/>
    <brk id="87"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ovostretsova</cp:lastModifiedBy>
  <cp:lastPrinted>2023-12-21T14:31:09Z</cp:lastPrinted>
  <dcterms:created xsi:type="dcterms:W3CDTF">2011-07-04T07:56:07Z</dcterms:created>
  <dcterms:modified xsi:type="dcterms:W3CDTF">2023-12-29T11:50:25Z</dcterms:modified>
</cp:coreProperties>
</file>